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checkCompatibility="1" defaultThemeVersion="124226"/>
  <bookViews>
    <workbookView xWindow="120" yWindow="120" windowWidth="19020" windowHeight="12660" tabRatio="921" activeTab="10"/>
  </bookViews>
  <sheets>
    <sheet name="ф.1.1ПоказНадПп" sheetId="10" r:id="rId1"/>
    <sheet name="ф.1.2ПоказНадПп" sheetId="11" r:id="rId2"/>
    <sheet name="ф.2.1ИндИнф(Ин)" sheetId="13" r:id="rId3"/>
    <sheet name="ф.2.2ИндИспол(Ис)" sheetId="14" r:id="rId4"/>
    <sheet name="ф.2.3ИндРезульт(Рс)" sheetId="15" r:id="rId5"/>
    <sheet name="ф.3.1 ЗаявТП" sheetId="17" r:id="rId6"/>
    <sheet name="ф. 3.2 ДогТп" sheetId="20" r:id="rId7"/>
    <sheet name="ф. 3.3 Показ.техприс.(Птпр)" sheetId="21" r:id="rId8"/>
    <sheet name="ф.4.1 Достижение НиК" sheetId="27" r:id="rId9"/>
    <sheet name="ф.4.2 Обобщ.показатель" sheetId="19" r:id="rId10"/>
    <sheet name="ф.8.1 Журнал учета" sheetId="31" r:id="rId11"/>
  </sheets>
  <externalReferences>
    <externalReference r:id="rId12"/>
    <externalReference r:id="rId13"/>
    <externalReference r:id="rId14"/>
    <externalReference r:id="rId15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10" hidden="1">'ф.8.1 Журнал учета'!$A$10:$JO$1094</definedName>
    <definedName name="activity">#REF!</definedName>
    <definedName name="anscount" hidden="1">1</definedName>
    <definedName name="buh_FIO">#REF!</definedName>
    <definedName name="buh_tel">#REF!</definedName>
    <definedName name="conNet">#REF!</definedName>
    <definedName name="END_PERIOD_IN_FACT">#REF!</definedName>
    <definedName name="fil">#REF!</definedName>
    <definedName name="fil_flag">#REF!</definedName>
    <definedName name="FIRST_PERIOD_IN_LT">#REF!</definedName>
    <definedName name="god" localSheetId="10">[1]Титульный!$D$26</definedName>
    <definedName name="god">[2]Титульный!$D$26</definedName>
    <definedName name="inn">#REF!</definedName>
    <definedName name="isp_dol">#REF!</definedName>
    <definedName name="isp_FIO">#REF!</definedName>
    <definedName name="isp_mail">#REF!</definedName>
    <definedName name="isp_tel">#REF!</definedName>
    <definedName name="kpp">#REF!</definedName>
    <definedName name="LastUpdateDate_MO">#REF!</definedName>
    <definedName name="LastUpdateDate_ReestrOrg">#REF!</definedName>
    <definedName name="levConsumerService">#REF!</definedName>
    <definedName name="mo">#REF!</definedName>
    <definedName name="MO_LIST_7">[3]REESTR_MO!$B$59</definedName>
    <definedName name="mr">#REF!</definedName>
    <definedName name="MR_LIST">[3]REESTR_MO!$D$2:$D$30</definedName>
    <definedName name="okfs">#REF!</definedName>
    <definedName name="okgu">#REF!</definedName>
    <definedName name="okopf">#REF!</definedName>
    <definedName name="okpo">#REF!</definedName>
    <definedName name="oktmo">#REF!</definedName>
    <definedName name="okved">#REF!</definedName>
    <definedName name="org" localSheetId="10">[1]Титульный!$D$43</definedName>
    <definedName name="org">[4]Титульный!$D$43</definedName>
    <definedName name="org_f_address">#REF!</definedName>
    <definedName name="org_u_address">#REF!</definedName>
    <definedName name="OVER_PERIOD">#REF!</definedName>
    <definedName name="OVER_PERIOD_IN_LT">#REF!</definedName>
    <definedName name="OVER_PERIOD_IN_YEAR">#REF!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ERIOD_LENGTH">#REF!</definedName>
    <definedName name="PROT_22">P3_PROT_22,P4_PROT_22,P5_PROT_22</definedName>
    <definedName name="region_name">#REF!</definedName>
    <definedName name="REPORT_OWNER">#REF!</definedName>
    <definedName name="ruk_dol">#REF!</definedName>
    <definedName name="ruk_FIO">#REF!</definedName>
    <definedName name="ruk_tel">#REF!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IGN">[3]TEHSHEET!$M$10:$M$11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itHeader">#REF!</definedName>
    <definedName name="TOTAL">P1_TOTAL,P2_TOTAL,P3_TOTAL,P4_TOTAL,P5_TOTAL</definedName>
    <definedName name="VID_O">[3]TEHSHEET!$L$10:$L$11</definedName>
    <definedName name="_xlnm.Print_Titles" localSheetId="2">'ф.2.1ИндИнф(Ин)'!$13:$13</definedName>
    <definedName name="_xlnm.Print_Titles" localSheetId="3">'ф.2.2ИндИспол(Ис)'!$9:$9</definedName>
    <definedName name="_xlnm.Print_Titles" localSheetId="4">'ф.2.3ИндРезульт(Рс)'!$9:$9</definedName>
    <definedName name="й">P1_SCOPE_16_PRT,P2_SCOPE_16_PRT</definedName>
    <definedName name="мрпоп">P1_SCOPE_16_PRT,P2_SCOPE_16_PRT</definedName>
    <definedName name="н">P1_T2.1?Protection</definedName>
    <definedName name="_xlnm.Print_Area" localSheetId="6">'ф. 3.2 ДогТп'!$A$1:$BF$16</definedName>
    <definedName name="_xlnm.Print_Area" localSheetId="7">'ф. 3.3 Показ.техприс.(Птпр)'!$A$1:$C$15</definedName>
    <definedName name="_xlnm.Print_Area" localSheetId="0">ф.1.1ПоказНадПп!$A$1:$Y$27</definedName>
    <definedName name="_xlnm.Print_Area" localSheetId="1">ф.1.2ПоказНадПп!$A$1:$CV$13</definedName>
    <definedName name="_xlnm.Print_Area" localSheetId="2">'ф.2.1ИндИнф(Ин)'!$A$1:$BJ$44</definedName>
    <definedName name="_xlnm.Print_Area" localSheetId="3">'ф.2.2ИндИспол(Ис)'!$A$1:$CF$28</definedName>
    <definedName name="_xlnm.Print_Area" localSheetId="4">'ф.2.3ИндРезульт(Рс)'!$A$1:$CF$37</definedName>
    <definedName name="_xlnm.Print_Area" localSheetId="5">'ф.3.1 ЗаявТП'!$A$1:$BF$16</definedName>
    <definedName name="_xlnm.Print_Area" localSheetId="8">'ф.4.1 Достижение НиК'!$A$1:$BH$19</definedName>
    <definedName name="_xlnm.Print_Area" localSheetId="9">'ф.4.2 Обобщ.показатель'!$A$1:$BM$14</definedName>
    <definedName name="_xlnm.Print_Area" localSheetId="10">'ф.8.1 Журнал учета'!$A$1:$AA$1102</definedName>
    <definedName name="р">P5_SCOPE_PER_PRT,P6_SCOPE_PER_PRT,P7_SCOPE_PER_PRT,P8_SCOPE_PER_PRT</definedName>
  </definedNames>
  <calcPr calcId="125725"/>
</workbook>
</file>

<file path=xl/calcChain.xml><?xml version="1.0" encoding="utf-8"?>
<calcChain xmlns="http://schemas.openxmlformats.org/spreadsheetml/2006/main">
  <c r="BG21" i="27"/>
</calcChain>
</file>

<file path=xl/sharedStrings.xml><?xml version="1.0" encoding="utf-8"?>
<sst xmlns="http://schemas.openxmlformats.org/spreadsheetml/2006/main" count="7549" uniqueCount="1592">
  <si>
    <t>ФОРМЫ,</t>
  </si>
  <si>
    <t>ИСПОЛЬЗУЕМЫЕ ДЛЯ РАСЧЕТА ЗНАЧЕНИЯ ПОКАЗАТЕЛЯ УРОВНЯ НАДЕЖНОСТИ ОКАЗЫВАЕМЫХ УСЛУГ</t>
  </si>
  <si>
    <t>№</t>
  </si>
  <si>
    <t>Обосновывающие данные для расчета *</t>
  </si>
  <si>
    <t>Количество точек присоединения потребителей услуг к электрической сети электросетевой организации, шт.</t>
  </si>
  <si>
    <t>(должность)</t>
  </si>
  <si>
    <t>(Ф.И.О.)</t>
  </si>
  <si>
    <t>(подпись)</t>
  </si>
  <si>
    <t>* В том числе на основе базы актов расследования технологических нарушений за соответствующий месяц.</t>
  </si>
  <si>
    <t>Форма 1.1 - Журнал учета текущей информации о прекращении передачи электрической энергии для потребителей услуг</t>
  </si>
  <si>
    <t>Продолжительность прекращения,
час.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</si>
  <si>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</si>
  <si>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</si>
  <si>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t xml:space="preserve"> г. число точек присоединения</t>
  </si>
  <si>
    <t>Максимальное за расчетный период</t>
  </si>
  <si>
    <t>(наименование электросетевой организации)</t>
  </si>
  <si>
    <t>Форма 1.2 - Расчет показателя средней продолжительности прекращений передачи электрической энергии</t>
  </si>
  <si>
    <t>-</t>
  </si>
  <si>
    <t>7. Итого по индикатору 
информативности</t>
  </si>
  <si>
    <t>обратная</t>
  </si>
  <si>
    <t>в том числе по критериям: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</si>
  <si>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</si>
  <si>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</si>
  <si>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</si>
  <si>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прямая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</si>
  <si>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</si>
  <si>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</si>
  <si>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автоинформирования потребителей услуг по телефону, предназначенной для доведения до них типовой информации (наличие - 1, отсутствие - 0)</t>
  </si>
  <si>
    <t>2.3. Наличие системы</t>
  </si>
  <si>
    <t>справочной системы для автоматизации обработки обращений потребителей услуг, поступивших по телефону (наличие - 1, отсутствие - 0)</t>
  </si>
  <si>
    <t>2.2. Наличие информационно-</t>
  </si>
  <si>
    <t>номера для приема обращений потребителей услуг (наличие - 1, отсутствие - 0)</t>
  </si>
  <si>
    <t>2.1. Наличие единого телефонного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</si>
  <si>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</si>
  <si>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</si>
  <si>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в) должностные инструкции сотрудников, обслуживающих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</si>
  <si>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</si>
  <si>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а) регламенты оказания услуг и рассмотрения обращений заявителей и потребителей услуг, шт.</t>
  </si>
  <si>
    <t>в том числе:</t>
  </si>
  <si>
    <t>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</si>
  <si>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1.2. Количество утвержденных</t>
  </si>
  <si>
    <t>подразделений по работе с заявителями и потребителями услуг в процентном отношении к общему количеству структурных подразделений</t>
  </si>
  <si>
    <t>1.1. Количество структурных</t>
  </si>
  <si>
    <t>в том числе, по критериям: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</si>
  <si>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</si>
  <si>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Оценочный балл</t>
  </si>
  <si>
    <t>Зависи-мость</t>
  </si>
  <si>
    <t>Ф / П * 100, %</t>
  </si>
  <si>
    <t>Значение</t>
  </si>
  <si>
    <t>Наименование параметра (критерия), характеризующего индикатор</t>
  </si>
  <si>
    <t>(наименование территориальной сетевой организации)</t>
  </si>
  <si>
    <t>Форма 2.1 - Расчет значения индикатора информативности</t>
  </si>
  <si>
    <t>б) для остальных потребителей услуг, дней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</si>
  <si>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</si>
  <si>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Наименование параметра (показателя), характеризующего индикатор</t>
  </si>
  <si>
    <t>Форма 2.2 - Расчет значения индикатора исполнительности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</si>
  <si>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</si>
  <si>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6. Итого по индикатору результативности обратной связи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</si>
  <si>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</si>
  <si>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</si>
  <si>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4. Индивидуальность подхода к потребителям услуг льготных категорий, по критерию</t>
  </si>
  <si>
    <t>в)* системы автоинформирования, 
шт. на 1000 потребителей услуг</t>
  </si>
  <si>
    <t>б) электронной связи через сеть Интернет, шт. на 1000 потребителей услуг</t>
  </si>
  <si>
    <t>а) письменных опросов, шт. на 1000 потребителей услуг</t>
  </si>
  <si>
    <t>3. Оперативность реагирования на обращения потребителей услуг - всего,</t>
  </si>
  <si>
    <t>2. Степень удовлетворения обращений потребителей услуг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</si>
  <si>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</si>
  <si>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Форма 2.3 - Расчет значения индикатора результативности обратной связи</t>
  </si>
  <si>
    <t>Число, шт.</t>
  </si>
  <si>
    <t>Наименование</t>
  </si>
  <si>
    <t>№
п/п</t>
  </si>
  <si>
    <t>(наименование электросетевой организации (подразделения/филиала))</t>
  </si>
  <si>
    <t xml:space="preserve">в период </t>
  </si>
  <si>
    <t xml:space="preserve">п. 5.1 Методических указаний </t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</si>
  <si>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</si>
  <si>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t>№ формулы Методических указаний</t>
  </si>
  <si>
    <t>ФОРМА, ИСПОЛЬЗУЕМАЯ ДЛЯ РАСЧЕТА ОБОБЩЕННОГО ПОКАЗАТЕЛЯ УРОВНЯ НАДЕЖНОСТИ
И КАЧЕСТВА ОКАЗЫВАЕМЫХ УСЛУГ</t>
  </si>
  <si>
    <t>Форма 4.2 - Расчет обобщенного показателя уровня надежности и качества оказываемых услуг</t>
  </si>
  <si>
    <t>2015</t>
  </si>
  <si>
    <t>ИСПОЛЬЗУЕМЫЕ ДЛЯ РАСЧЕТА ЗНАЧЕНИЯ ПОКАЗАТЕЛЯ КАЧЕСТВА</t>
  </si>
  <si>
    <t>ОБСЛУЖИВАНИЯ ПОТРЕБИТЕЛЕЙ УСЛУГ ТЕРРИТОРИАЛЬНЫМИ</t>
  </si>
  <si>
    <t>СЕТЕВЫМИ ОРГАНИЗАЦИЯМИ</t>
  </si>
  <si>
    <t>1. Соблюдение сроков по процедурам взаимодействия с потребителями услуг (заявителями) - всего,</t>
  </si>
  <si>
    <t>2. Соблюдение требований нормативных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</si>
  <si>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энерги, процентов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</si>
  <si>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</si>
  <si>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</si>
  <si>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</si>
  <si>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</si>
  <si>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</si>
  <si>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
исполнительности</t>
  </si>
  <si>
    <t xml:space="preserve">ФОРМЫ, ИСПОЛЬЗУЕМЫЕ ДЛЯ РАСЧЕТА ЗНАЧЕНИЙ ПОКАЗАТЕЛЯ УРОВНЯ КАЧЕСТВА ОКАЗЫВАЕМЫХ УСЛУГ </t>
  </si>
  <si>
    <t>Форма 3.1 - Отчетные данные для расчета значения показателя качества рассмотрения заявок на технологическое присоединение к сети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</si>
  <si>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</si>
  <si>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 xml:space="preserve"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 </t>
    </r>
    <r>
      <rPr>
        <sz val="10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</si>
  <si>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 xml:space="preserve">Форма 3.2 - Отчетные данные для расчета значения показателя качества исполнения договоров об осуществлении технологического присоединения заявителей к сети </t>
  </si>
  <si>
    <r>
      <t>Число договоров об осуществлении технологического присоединения к сети, исполненных в соответствующем расчетном периоде, по которым имеется подписанный сторонами акт о технологическом присоединении, шт.(N</t>
    </r>
    <r>
      <rPr>
        <vertAlign val="subscript"/>
        <sz val="12"/>
        <rFont val="Times New Roman"/>
        <family val="1"/>
        <charset val="204"/>
      </rPr>
      <t>сд_тпр</t>
    </r>
    <r>
      <rPr>
        <sz val="10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</si>
  <si>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именется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шт.(N</t>
    </r>
    <r>
      <rPr>
        <vertAlign val="superscript"/>
        <sz val="12"/>
        <rFont val="Times New Roman"/>
        <family val="1"/>
        <charset val="204"/>
      </rPr>
      <t>нс</t>
    </r>
    <r>
      <rPr>
        <vertAlign val="subscript"/>
        <sz val="12"/>
        <rFont val="Times New Roman"/>
        <family val="1"/>
        <charset val="204"/>
      </rPr>
      <t>сд</t>
    </r>
    <r>
      <rPr>
        <sz val="12"/>
        <rFont val="Times New Roman"/>
        <family val="1"/>
        <charset val="204"/>
      </rPr>
      <t>_</t>
    </r>
    <r>
      <rPr>
        <vertAlign val="subscript"/>
        <sz val="12"/>
        <rFont val="Times New Roman"/>
        <family val="1"/>
        <charset val="204"/>
      </rPr>
      <t>тпр</t>
    </r>
    <r>
      <rPr>
        <sz val="8"/>
        <rFont val="Times New Roman"/>
        <family val="1"/>
        <charset val="204"/>
      </rPr>
      <t>)</t>
    </r>
  </si>
  <si>
    <t>Форма 3.3 -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</t>
  </si>
  <si>
    <r>
      <t>Общее число заявок на технологическое присоединение к сети, поданных заявителями в соответствующий расчетный период, в десятках шт.(N</t>
    </r>
    <r>
      <rPr>
        <vertAlign val="subscript"/>
        <sz val="12"/>
        <rFont val="Times New Roman"/>
        <family val="1"/>
        <charset val="204"/>
      </rPr>
      <t>очз</t>
    </r>
    <r>
      <rPr>
        <sz val="12"/>
        <rFont val="Times New Roman"/>
        <family val="1"/>
        <charset val="204"/>
      </rPr>
      <t>_</t>
    </r>
    <r>
      <rPr>
        <vertAlign val="subscript"/>
        <sz val="12"/>
        <rFont val="Times New Roman"/>
        <family val="1"/>
        <charset val="204"/>
      </rPr>
      <t>тпр</t>
    </r>
    <r>
      <rPr>
        <sz val="8"/>
        <rFont val="Times New Roman"/>
        <family val="1"/>
        <charset val="204"/>
      </rPr>
      <t>)</t>
    </r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</si>
  <si>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sz val="9"/>
        <rFont val="Times New Roman"/>
        <family val="1"/>
        <charset val="204"/>
      </rPr>
      <t>н</t>
    </r>
    <r>
      <rPr>
        <vertAlign val="subscript"/>
        <sz val="12"/>
        <rFont val="Times New Roman"/>
        <family val="1"/>
        <charset val="204"/>
      </rPr>
      <t>_тпр</t>
    </r>
    <r>
      <rPr>
        <sz val="12"/>
        <rFont val="Times New Roman"/>
        <family val="1"/>
        <charset val="204"/>
      </rPr>
      <t>)</t>
    </r>
  </si>
  <si>
    <t>Показатель</t>
  </si>
  <si>
    <t>2.1</t>
  </si>
  <si>
    <t>1</t>
  </si>
  <si>
    <r>
      <t>Показатель уровня качества осуществляемого технологического присоединения, П</t>
    </r>
    <r>
      <rPr>
        <vertAlign val="subscript"/>
        <sz val="11"/>
        <rFont val="Times New Roman"/>
        <family val="1"/>
        <charset val="204"/>
      </rPr>
      <t>тпр</t>
    </r>
  </si>
  <si>
    <r>
      <t>Показатель уровня качества обслуживания потребителей услуг территориальными сетевыми организациями, П</t>
    </r>
    <r>
      <rPr>
        <vertAlign val="subscript"/>
        <sz val="11"/>
        <rFont val="Times New Roman"/>
        <family val="1"/>
        <charset val="204"/>
      </rPr>
      <t>тсо</t>
    </r>
  </si>
  <si>
    <t>3.1</t>
  </si>
  <si>
    <t>4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</si>
  <si>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</si>
  <si>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</si>
  <si>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t>3. коэффициент значимости показателя уровня качества оказываемых услуг, β2</t>
  </si>
  <si>
    <t>1. Коэффициент значимости показателя уровня надежности оказываемых услуг, α</t>
  </si>
  <si>
    <t>2. Коэффициент значимости показателя уровня качества оказываемых услуг, β1</t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</si>
  <si>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</si>
  <si>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t>п.п. 5.1</t>
  </si>
  <si>
    <r>
      <t>5.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</si>
  <si>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6.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</si>
  <si>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 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</si>
  <si>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 xml:space="preserve"> -</t>
  </si>
  <si>
    <t>max (1, Nсд_тпр - Nнссд_тпр)</t>
  </si>
  <si>
    <t>Пнс_тпр</t>
  </si>
  <si>
    <t>max (1, Nзаяв_тпр - Nнсзаяв_тпр)</t>
  </si>
  <si>
    <t>Пзаяв_тпр</t>
  </si>
  <si>
    <t>max (1, Nочз_тпр - Nн_тпр)</t>
  </si>
  <si>
    <t>Пнпа_тпр</t>
  </si>
  <si>
    <r>
      <t xml:space="preserve">Показатель уровня качества осуществляемого технологического присоединения к сети, </t>
    </r>
    <r>
      <rPr>
        <b/>
        <sz val="11"/>
        <rFont val="Times New Roman"/>
        <family val="1"/>
        <charset val="204"/>
      </rPr>
      <t>Птпр</t>
    </r>
  </si>
  <si>
    <t>Проверка Пппл на равенство нулю</t>
  </si>
  <si>
    <t>Проверка Пп на равенство нулю</t>
  </si>
  <si>
    <t xml:space="preserve"> </t>
  </si>
  <si>
    <t>6.2. Количество обращенийпотребителей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</si>
  <si>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Если показатели в гр.2,3 стоят "0", то самостоятельно ставим в гр.4 "100", т.к. на "0" не делится (не берется формула)</t>
  </si>
  <si>
    <t>1.1. Среднее время, затраченноетерриториальной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</si>
  <si>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дляоборудования точки поставки приборами учета с момента подачи заявления потребителем услуг:</t>
  </si>
  <si>
    <t>1.3. Количество случаев отказа отзаключения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</si>
  <si>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</si>
  <si>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</si>
  <si>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</si>
  <si>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</si>
  <si>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</si>
  <si>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</si>
  <si>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</si>
  <si>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</si>
  <si>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</si>
  <si>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</si>
  <si>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данные журнала технологических нарушений</t>
  </si>
  <si>
    <t>ОАО "Амурские коммунальные системы"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</si>
  <si>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</si>
  <si>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</si>
  <si>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</si>
  <si>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t>АО "Амурские коммунальные системы" г. Благовещенск</t>
  </si>
  <si>
    <t xml:space="preserve">обратная 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</si>
  <si>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</si>
  <si>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</si>
  <si>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</si>
  <si>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</si>
  <si>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</si>
  <si>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</si>
  <si>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</si>
  <si>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</si>
  <si>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</si>
  <si>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</si>
  <si>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</si>
  <si>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</si>
  <si>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</si>
  <si>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</si>
  <si>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</si>
  <si>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</si>
  <si>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</si>
  <si>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</si>
  <si>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</si>
  <si>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</si>
  <si>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</si>
  <si>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</si>
  <si>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</si>
  <si>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</si>
  <si>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</si>
  <si>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</si>
  <si>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</si>
  <si>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</si>
  <si>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</si>
  <si>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</si>
  <si>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</si>
  <si>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</si>
  <si>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НН (0,22 - 1 кВ)</t>
  </si>
  <si>
    <t>ФАО АКС "Амурэлектросетьсервис"</t>
  </si>
  <si>
    <t>ТП</t>
  </si>
  <si>
    <t>ТП 394</t>
  </si>
  <si>
    <t>В</t>
  </si>
  <si>
    <t>3.4.12</t>
  </si>
  <si>
    <t>4.20</t>
  </si>
  <si>
    <t>3.4.8</t>
  </si>
  <si>
    <t>4.14</t>
  </si>
  <si>
    <t>КЛ</t>
  </si>
  <si>
    <t>П</t>
  </si>
  <si>
    <t>ВЛ</t>
  </si>
  <si>
    <t>3.4.13</t>
  </si>
  <si>
    <t>4.21</t>
  </si>
  <si>
    <t>ТП 27</t>
  </si>
  <si>
    <t>ТП 23б</t>
  </si>
  <si>
    <t>ПС</t>
  </si>
  <si>
    <t>4.12</t>
  </si>
  <si>
    <t>ТП 42</t>
  </si>
  <si>
    <t>ТП 017а</t>
  </si>
  <si>
    <t>АО "Оборонэнерго"</t>
  </si>
  <si>
    <t>ТП 333</t>
  </si>
  <si>
    <t>ТП 57</t>
  </si>
  <si>
    <t>ТП 328</t>
  </si>
  <si>
    <t>ТП 46б</t>
  </si>
  <si>
    <t>ТП 215</t>
  </si>
  <si>
    <t>ТП 138</t>
  </si>
  <si>
    <t>ТП 245</t>
  </si>
  <si>
    <t>4.4</t>
  </si>
  <si>
    <t>ТП 026в</t>
  </si>
  <si>
    <t>4.16</t>
  </si>
  <si>
    <t>ТП 323п</t>
  </si>
  <si>
    <t>ТП 430а</t>
  </si>
  <si>
    <t>3.4.9</t>
  </si>
  <si>
    <t>ТП 102г</t>
  </si>
  <si>
    <t>РП</t>
  </si>
  <si>
    <t>ТП 027б</t>
  </si>
  <si>
    <t>4.13</t>
  </si>
  <si>
    <t>ТП 03а</t>
  </si>
  <si>
    <t>ТП 324</t>
  </si>
  <si>
    <t>ТП 284</t>
  </si>
  <si>
    <t>ТП 416</t>
  </si>
  <si>
    <t>ТП 356</t>
  </si>
  <si>
    <t>ТП 248</t>
  </si>
  <si>
    <t>Ф 40 ПС "Западная" (ТП 419а)</t>
  </si>
  <si>
    <t xml:space="preserve">Ф 4 ПС "Силикатная" </t>
  </si>
  <si>
    <t>ТП 396</t>
  </si>
  <si>
    <t>ТП 442</t>
  </si>
  <si>
    <t>РУ</t>
  </si>
  <si>
    <t>ТП 424</t>
  </si>
  <si>
    <t>ТП 479</t>
  </si>
  <si>
    <t>ТП 184</t>
  </si>
  <si>
    <t>Ф 26 ПС "Астрахановка" (ТП 744а)</t>
  </si>
  <si>
    <t xml:space="preserve">ВЛ </t>
  </si>
  <si>
    <t xml:space="preserve">ТП </t>
  </si>
  <si>
    <t>ТП 29</t>
  </si>
  <si>
    <t xml:space="preserve">КЛ </t>
  </si>
  <si>
    <t>Ф 37 ПС "Центральная" (ТП 384)</t>
  </si>
  <si>
    <t>Ф 37 ПС "Центральная" (ТП 384а, 380а)</t>
  </si>
  <si>
    <t>Ф 24 ПС "Металлист" (ТП 102г)</t>
  </si>
  <si>
    <t>ТП 76</t>
  </si>
  <si>
    <t>ТП 345</t>
  </si>
  <si>
    <t>Ф 17 ПС "Зейская" (ТП 103в, 103, 97)</t>
  </si>
  <si>
    <t>ООО "ПЗЭС"</t>
  </si>
  <si>
    <t>Ф 32 ПС "Западная" (ТП 430б)</t>
  </si>
  <si>
    <t>3.4.11</t>
  </si>
  <si>
    <t>ТП 103в</t>
  </si>
  <si>
    <t>ТП 77</t>
  </si>
  <si>
    <t xml:space="preserve">ПС </t>
  </si>
  <si>
    <t>ТП 413</t>
  </si>
  <si>
    <t>ТП 058в</t>
  </si>
  <si>
    <t>Ф 18 ПС "Астрахановка" (ТП 744)</t>
  </si>
  <si>
    <t>Ф 9 ПС "Астрахановка" (ТП 742)</t>
  </si>
  <si>
    <t>Ф 12 ПС "Кирпичная" (ТП 745)</t>
  </si>
  <si>
    <t>РП 10</t>
  </si>
  <si>
    <t>ТП 163</t>
  </si>
  <si>
    <t>ТП 8-ВРУ ул. Ленина,211/1</t>
  </si>
  <si>
    <t>ТП 62</t>
  </si>
  <si>
    <t>ТП 480</t>
  </si>
  <si>
    <t>ТП 63</t>
  </si>
  <si>
    <t>ТП 8м</t>
  </si>
  <si>
    <t>ТП 6м</t>
  </si>
  <si>
    <t>ТП 7м</t>
  </si>
  <si>
    <t>Ф 28 ПС "Сетевая" (ТП 333, 312а, 324, 306)</t>
  </si>
  <si>
    <t>Ф 28 ПС "Сетевая" (ТП 294а, 299)</t>
  </si>
  <si>
    <t>Ф 28 ПС "Сетевая" (ТП 305)</t>
  </si>
  <si>
    <t>Ф 28 ПС "Сетевая" (ТП 312)</t>
  </si>
  <si>
    <t>ТП 23м</t>
  </si>
  <si>
    <t>РП 3</t>
  </si>
  <si>
    <t>ТП 482</t>
  </si>
  <si>
    <t>Ф 19 ПС "Западная" (ТП 424а)</t>
  </si>
  <si>
    <t>Ф 28 ПС "Западная" (ТП 107)</t>
  </si>
  <si>
    <t>Ф 28 ПС "Западная" (ТП 137)</t>
  </si>
  <si>
    <t>ТП 35</t>
  </si>
  <si>
    <t>ТП 161а</t>
  </si>
  <si>
    <t>Ф 19 ПС "Амур" (ТП 22)</t>
  </si>
  <si>
    <t>ТП 164</t>
  </si>
  <si>
    <t>ТП 4м</t>
  </si>
  <si>
    <t>ТП 157</t>
  </si>
  <si>
    <t>ТП 116</t>
  </si>
  <si>
    <t>ТП 161</t>
  </si>
  <si>
    <t>Ф 33 ПС "Центральная" (ТП 396)</t>
  </si>
  <si>
    <t>Ф 13 ПС "Силикатная" (ТП 40,64)</t>
  </si>
  <si>
    <t>ТП 8</t>
  </si>
  <si>
    <t>Ф 33 ПС "Центральная" (ТП 439,439а)</t>
  </si>
  <si>
    <t>ТП 433</t>
  </si>
  <si>
    <t>Ф 7 ПС "Амур" (ТП 41, 41а)</t>
  </si>
  <si>
    <t>ТП 417</t>
  </si>
  <si>
    <t>ТП 28а</t>
  </si>
  <si>
    <t>Ф 39 ПС "Сетевая" (ТП 201, 201а, 199, 206)</t>
  </si>
  <si>
    <t>ТП 92</t>
  </si>
  <si>
    <t>ТП 13</t>
  </si>
  <si>
    <t>ТП 11</t>
  </si>
  <si>
    <t>ТП 73</t>
  </si>
  <si>
    <t>ТП 231</t>
  </si>
  <si>
    <t>ТП 51</t>
  </si>
  <si>
    <t>ТП 13б</t>
  </si>
  <si>
    <t>ТП 14</t>
  </si>
  <si>
    <t>ТП 44а</t>
  </si>
  <si>
    <t>РП 5</t>
  </si>
  <si>
    <t>ТП 144</t>
  </si>
  <si>
    <t>ТП 337</t>
  </si>
  <si>
    <t>ТП 19а</t>
  </si>
  <si>
    <t>ТП 104</t>
  </si>
  <si>
    <t>ТП 603</t>
  </si>
  <si>
    <t>ТП 44в</t>
  </si>
  <si>
    <t>ТП 18м</t>
  </si>
  <si>
    <t>ТП 605а</t>
  </si>
  <si>
    <t>ТП 351</t>
  </si>
  <si>
    <t>ТП 61</t>
  </si>
  <si>
    <t>ТП 61а</t>
  </si>
  <si>
    <t>ТП 61б</t>
  </si>
  <si>
    <t>Ф 12 ПС "Западная" (ТП 9б, 11а, 127, 139, 134а)</t>
  </si>
  <si>
    <t>ТП 11м</t>
  </si>
  <si>
    <t>ТП 79</t>
  </si>
  <si>
    <t>ТП 22</t>
  </si>
  <si>
    <t>ТП 147</t>
  </si>
  <si>
    <t>ТП 191а</t>
  </si>
  <si>
    <t>ТП 80</t>
  </si>
  <si>
    <t>ТП 334</t>
  </si>
  <si>
    <t>ТП 85</t>
  </si>
  <si>
    <t>РП 2</t>
  </si>
  <si>
    <t>ТП 239</t>
  </si>
  <si>
    <t>ТП 93</t>
  </si>
  <si>
    <t>ТП 97</t>
  </si>
  <si>
    <t>ТП 95</t>
  </si>
  <si>
    <t>ТП 386б</t>
  </si>
  <si>
    <t>ТП 98</t>
  </si>
  <si>
    <t>ТП 9</t>
  </si>
  <si>
    <t>ТП 14м</t>
  </si>
  <si>
    <t>ТП 17а</t>
  </si>
  <si>
    <t>ТП 19б</t>
  </si>
  <si>
    <t>Ф 21 ПС "Сетевая" (ТП 185)</t>
  </si>
  <si>
    <t>ТП 13а</t>
  </si>
  <si>
    <t>ТП 260</t>
  </si>
  <si>
    <t>ТП 86а</t>
  </si>
  <si>
    <t>ТП 235</t>
  </si>
  <si>
    <t>ТП 581а</t>
  </si>
  <si>
    <t>ТП 439б</t>
  </si>
  <si>
    <t>ТП 666в</t>
  </si>
  <si>
    <t>ТП 326</t>
  </si>
  <si>
    <t>ТП 72б</t>
  </si>
  <si>
    <t>ТП 134</t>
  </si>
  <si>
    <t>ТП 87б</t>
  </si>
  <si>
    <t>ТП 296</t>
  </si>
  <si>
    <t>ТП 31м</t>
  </si>
  <si>
    <t>ТП 36м</t>
  </si>
  <si>
    <t>ТП 362а</t>
  </si>
  <si>
    <t>ТП 376</t>
  </si>
  <si>
    <t>ТП 380</t>
  </si>
  <si>
    <t>ТП 389</t>
  </si>
  <si>
    <t>ТП 043</t>
  </si>
  <si>
    <t>ТП 058а</t>
  </si>
  <si>
    <t>ТП 717</t>
  </si>
  <si>
    <t>ТП 58</t>
  </si>
  <si>
    <t>ТП 167</t>
  </si>
  <si>
    <t>ТП 428</t>
  </si>
  <si>
    <t>ТП 128</t>
  </si>
  <si>
    <t>ТП 013</t>
  </si>
  <si>
    <t>ТП 129</t>
  </si>
  <si>
    <t>ТП 182</t>
  </si>
  <si>
    <t>ТП 209</t>
  </si>
  <si>
    <t>ТП 032а</t>
  </si>
  <si>
    <t>ТП 207</t>
  </si>
  <si>
    <t>ТП 113а</t>
  </si>
  <si>
    <t>ТП 250</t>
  </si>
  <si>
    <t>ТП 54</t>
  </si>
  <si>
    <t>ТП 172</t>
  </si>
  <si>
    <t>ТП 37</t>
  </si>
  <si>
    <t>ТП 299</t>
  </si>
  <si>
    <t>ТП 198</t>
  </si>
  <si>
    <t>ТП 428б</t>
  </si>
  <si>
    <t>ТП 106а</t>
  </si>
  <si>
    <t>Ф 9 ПС "Чигири" (РП 3а)</t>
  </si>
  <si>
    <t>ТП 53а</t>
  </si>
  <si>
    <t>ТП 420</t>
  </si>
  <si>
    <t>ТП 59</t>
  </si>
  <si>
    <t>ТП 192а</t>
  </si>
  <si>
    <t>ТП 33</t>
  </si>
  <si>
    <t>ТП 478</t>
  </si>
  <si>
    <t>ТП 014а</t>
  </si>
  <si>
    <t>ТП 51б</t>
  </si>
  <si>
    <t>ТП 217</t>
  </si>
  <si>
    <t>ТП 223</t>
  </si>
  <si>
    <t>ТП 294а</t>
  </si>
  <si>
    <t>ИТОГО по всем прекращениям передачи электрической энергии за отчетный период</t>
  </si>
  <si>
    <t>И</t>
  </si>
  <si>
    <t>- по ограничениям, связанным с проведением ремонтных работ</t>
  </si>
  <si>
    <t>- по аварийным ограничениям</t>
  </si>
  <si>
    <t>А</t>
  </si>
  <si>
    <t>- по внерегламентным отключениям</t>
  </si>
  <si>
    <t>- по внерегламентным отключениям, учитываемых при расчете индикативных показателей надежности</t>
  </si>
  <si>
    <t>В1</t>
  </si>
  <si>
    <t xml:space="preserve">    ___________________________________________________________________</t>
  </si>
  <si>
    <t xml:space="preserve">              Должность            Ф.И.О.            Подпись</t>
  </si>
  <si>
    <t>--------------------------------</t>
  </si>
  <si>
    <t>&lt;1&gt;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</si>
  <si>
    <t>АО "АКС"</t>
  </si>
  <si>
    <t>АО "АКС" г. Благовещенск</t>
  </si>
  <si>
    <t>факти-ческое
(Ф) 2018 год</t>
  </si>
  <si>
    <t>плановое
(П) 2018 год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</si>
  <si>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</si>
  <si>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№ 390 2019.01.09</t>
  </si>
  <si>
    <t>Ф 22 ПС "Западная" (ТП 430, 016, 055, 020а, 020в, 28-24, 28-16, 28-14, 28-15, 28-14, 28-13, 28-12, 28-11, 28-27, 28-19, 28-06, 28-01, 28-32)</t>
  </si>
  <si>
    <t>№ 389 2019.01.09</t>
  </si>
  <si>
    <t>ПС "Западная" секц. 2 (Ф 2, 23, 19, 12, 4)</t>
  </si>
  <si>
    <t>3.4.14</t>
  </si>
  <si>
    <t>№ 388 2019.01.09</t>
  </si>
  <si>
    <t>Ф 23 ПС "Западная" (ТП 28-34, 28-26, 053)</t>
  </si>
  <si>
    <t>Ф 23 ПС "Западная" (ТП 666а, 049а, 049г, 050а, 28-18, 045, 28-17, 046б, 28-35, 28-33)</t>
  </si>
  <si>
    <t>№ 387 2019.01.09</t>
  </si>
  <si>
    <t>ТП 50 до ВРУ МКЖД ул. Шимановского,25/3</t>
  </si>
  <si>
    <t>ТП 55 в стор. МКЖД ул. Горького,118</t>
  </si>
  <si>
    <t>ТП 299 в стор. ул. Островского</t>
  </si>
  <si>
    <t>ТП 8 до ВРУ ул. Ленина,207/3, 211</t>
  </si>
  <si>
    <t>ТП 92а до ВРУ ул. Зейская,31</t>
  </si>
  <si>
    <t>ТП 14 (Белогорье)</t>
  </si>
  <si>
    <t>№ 386 2018.12.26</t>
  </si>
  <si>
    <t>ТП 800в (ТП 478, 476)</t>
  </si>
  <si>
    <t>ТП 92 в стор. ул. Амурская</t>
  </si>
  <si>
    <t>№ 385 2018.12.24</t>
  </si>
  <si>
    <t>Ф 8 ПС " Западная" (ТП 429а, 581г, 581в, 428г, 581, 581б, 581д, 607)</t>
  </si>
  <si>
    <t>№ 384 2018.12.24</t>
  </si>
  <si>
    <t>Ф 15 ПС " Северная" (ТП 801, 800в, 476, 478, 397)</t>
  </si>
  <si>
    <t>№ 383 2018.12.24</t>
  </si>
  <si>
    <t>Ф 28 ПС "Сетевая" (ТП 333, , 312а, 324, 306)</t>
  </si>
  <si>
    <t>Ф 28 ПС "Сетевая" (ТП 326, 328, 328а, 337, 346, 341)</t>
  </si>
  <si>
    <t>3.4.9.3</t>
  </si>
  <si>
    <t>№ 382 2018.12.20</t>
  </si>
  <si>
    <t>Ф 32 ПС "Западная" (ТП 030е)</t>
  </si>
  <si>
    <t>Ф 32 ПС "Западная" (ТП 431, 109, 110, 116, 116а)</t>
  </si>
  <si>
    <t>№ 381 2018.12.20</t>
  </si>
  <si>
    <t>Ф 5 ПС "Металлист" (ТП 88, 88а, 255)</t>
  </si>
  <si>
    <t>Ф 5 ПС "Металлист" (ТП 93)</t>
  </si>
  <si>
    <t>ТП 010 до ТП 01</t>
  </si>
  <si>
    <t>ТП 334 секц. 2</t>
  </si>
  <si>
    <t>№ 380 2018.12.18</t>
  </si>
  <si>
    <t>Ф 3к ПС "Новая" (ТП 441б)</t>
  </si>
  <si>
    <t>ТП 313</t>
  </si>
  <si>
    <t>№ 379 2018.12.18</t>
  </si>
  <si>
    <t>ф 17 ПС "Зейскаяя" (ТП 103, 103в, 97, 100б, 100в, 96, 91)</t>
  </si>
  <si>
    <t>№ 378 2018.12.18</t>
  </si>
  <si>
    <t>Ф 6 ПС "Северная" (ТП 800в, 476, 481, 481а, 477, 525, 483, 524, 717б, 717г, 717а, 718в, 717в, 718б, 721а</t>
  </si>
  <si>
    <t>№ 377 2018.12.18</t>
  </si>
  <si>
    <t>ф 1 ПС "Центральная" (ТП 345а)</t>
  </si>
  <si>
    <t>ф 1 ПС "Центральная" (ТП 011, 353, 027а)</t>
  </si>
  <si>
    <t>№ 376 2018.12.18</t>
  </si>
  <si>
    <t>Ф 6 ПС "Северная" (ТП 397,478)</t>
  </si>
  <si>
    <t>№ 375 2018.12.17</t>
  </si>
  <si>
    <t>Ф 19 ПС "Западная" (ТП 424а, 419б, 419, 418в, 418, 418а, 418б, 603а, 602)</t>
  </si>
  <si>
    <t>ТП 334 в стор. ул. Чайковского</t>
  </si>
  <si>
    <t>№ 374 2018.12.17</t>
  </si>
  <si>
    <t>Ф 33 ПС "Центральная" (ТП 396, 395, 434, 434а, 433, 413 секц.1, 410 секц. 2, 417, 414, 414а, 414б, 439, 439а, 439б, 435)</t>
  </si>
  <si>
    <t>№ 373 2018.12.17</t>
  </si>
  <si>
    <t>Ф 6 ПС "Северная" (ТП800в, 476, 481, 481а, 477, 525, 483, 524, 717б, 717г, 717а, 718в, 717в, 718б, 721а)</t>
  </si>
  <si>
    <t>ТП 31м в стор. ул. Институтская,30/2</t>
  </si>
  <si>
    <t>ТП 282 в стор. ул. Пионерская, ТП 182 в стор. ул. Высокая</t>
  </si>
  <si>
    <t>№ 372 2018.12.14</t>
  </si>
  <si>
    <t>Ф 6 ПС "Северная" (ТП800в, 476, 478, 397, 481а, 481, 477, 525, 483, 524, 717б, 717г, 717а, 717в, 718б)</t>
  </si>
  <si>
    <t>3.4.9.1</t>
  </si>
  <si>
    <t>№ 371 2018.12.14</t>
  </si>
  <si>
    <t>Ф 9 ПС "Астрахановка" (ТП 743б, 743в, 743а, 743г, 743, 740а, 740, 735, 738, 737, 728, 730)</t>
  </si>
  <si>
    <t>Ф 9 ПС "Астрахановка" (ТП 724, 721, 720, 718а, 484а, 484б)</t>
  </si>
  <si>
    <t>Ф 9 ПС "Астрахановка" (ТП 721а)</t>
  </si>
  <si>
    <t>№ 370 2018.12.14</t>
  </si>
  <si>
    <t>Ф 6 ПС "Северная" (ТП 800в, 476, 478, 397, 481а, 481)</t>
  </si>
  <si>
    <t>№ 369 2018.12.14</t>
  </si>
  <si>
    <t>Ф 19 ПС "Астрахановка" (ТП 718в, 717в, 718б, 717а, 717г, 717б, 483, 524, 525)</t>
  </si>
  <si>
    <t>Ф 19 ПС "Астрахановка" (ТП 721а,721, 720, 718а, 486, 484а, 486, 484б, 484)</t>
  </si>
  <si>
    <t>Ф 19 ПС "Астрахановка" (ТП 730, 726, 726а)</t>
  </si>
  <si>
    <t>Ф 19 ПС "Астрахановка" (ТП 477)</t>
  </si>
  <si>
    <t xml:space="preserve">ТП 730 </t>
  </si>
  <si>
    <t xml:space="preserve">ТП 16 секц 1 </t>
  </si>
  <si>
    <t>Ф 33 ПС "Новая" (ТП 030в, 030г, 030д, 030л, 030м, 030н, 030п, 030т)</t>
  </si>
  <si>
    <t>№ 368 2018.12.11</t>
  </si>
  <si>
    <t>Ф 14 ПС "Портовая" (ТП 87б, 87а, 87, 91а, 86, 86а, 92, 92а, 96а, 010в, 010г, 010, 010а, 258а, 258, 258б)</t>
  </si>
  <si>
    <t>ТП 17а в стор. ул. Мухина</t>
  </si>
  <si>
    <t>№ 367 2018.12.10</t>
  </si>
  <si>
    <t>ТП 282 1 секция</t>
  </si>
  <si>
    <t>№ 366 2018.12.10</t>
  </si>
  <si>
    <t>ТП 236</t>
  </si>
  <si>
    <t>ТП 345а-РП 459</t>
  </si>
  <si>
    <t>ТП 319 в стор. ул. Конная</t>
  </si>
  <si>
    <t>ТП 145а до ВРУ ул. Калинина,76</t>
  </si>
  <si>
    <t>ТП 307 в стор. ул. Высокая</t>
  </si>
  <si>
    <t>№ 365 2018.12.06</t>
  </si>
  <si>
    <t>Ф 28 ПС "Западная" (ТП 107, 121, 148б, 148а, 148, 137, 150)</t>
  </si>
  <si>
    <t xml:space="preserve">ТП 603а </t>
  </si>
  <si>
    <t>ТП 129 в стор. ул. Мухина, ТП 124 в стор. ул. Новая</t>
  </si>
  <si>
    <t>ТП 22м</t>
  </si>
  <si>
    <t>ТП 91 в стор. ул. Партизанская</t>
  </si>
  <si>
    <t>МКЖД ул. Амурская,230</t>
  </si>
  <si>
    <t>МКЖД ул. Комсомольская,16</t>
  </si>
  <si>
    <t>№ 364 2018.12.03</t>
  </si>
  <si>
    <t>Ф 13 ПС "ПРП" (ТП 269, 441, 270, 270а, 441а, 442, 442е, 440б, 138, 440а)</t>
  </si>
  <si>
    <t>ТП 337 в стор. ул. Литейная</t>
  </si>
  <si>
    <t>ТП 307</t>
  </si>
  <si>
    <t>от ТП 666 до ТП 047</t>
  </si>
  <si>
    <t>ТП 124 в стор. ул. Новая</t>
  </si>
  <si>
    <t>ТП 14 в стор. пер. Релочный</t>
  </si>
  <si>
    <t>№ 363 2018.11.27</t>
  </si>
  <si>
    <t>№ 362 2018.11.27</t>
  </si>
  <si>
    <t>Ф 23 ПС "Центральная" (ТП 413, 410, 417, 414, 414а, 414б, 439, 439б, 435, 439б)</t>
  </si>
  <si>
    <t>Ф 23 ПС "Центральная" (ТП 396, 395, 434, 434а, 433)</t>
  </si>
  <si>
    <t>№ 361 2018.11.27</t>
  </si>
  <si>
    <t>Ф 19 ПС "Западная" (ТП 419, 418в, 418, 418а, 418б, 603а, 602, 419б, 424а)</t>
  </si>
  <si>
    <t>№ 360 2018.11.27</t>
  </si>
  <si>
    <t>от ТП 01 до ТП 010а</t>
  </si>
  <si>
    <t>№ 358 2018.11.26</t>
  </si>
  <si>
    <t>Ф 10 ПС "Западная" (ТП 427б, 424)</t>
  </si>
  <si>
    <t>Ф 10 ПС "Западная" (ТП 427)</t>
  </si>
  <si>
    <t>№ 359 2018.11.26</t>
  </si>
  <si>
    <t>Ф 9 ПС "Чигири" (ТП 12м, 13м, 47м)</t>
  </si>
  <si>
    <t>Ф 9 ПС "Чигири" (РП 3 секц.2)</t>
  </si>
  <si>
    <t>Ф 9 ПС "Чигири" (ТП 668,678,409, 498, 611)</t>
  </si>
  <si>
    <t>ТП 5т</t>
  </si>
  <si>
    <t>№ 357 2018.11.22</t>
  </si>
  <si>
    <t>Ф 12 ПС "Кирпичная" (ТП 123, 33-01, 33-04, 33-08, 33-05, 33-02, 33-03, 746а, 522, 33-07, 33-06, 745а, 745б, 745в, 745)</t>
  </si>
  <si>
    <t>ТП 89</t>
  </si>
  <si>
    <t>ТП 334 в сторону ул. Чайковского</t>
  </si>
  <si>
    <t>№ 356 2018.11.19</t>
  </si>
  <si>
    <t>Ф 9 ПС "Центральная" (ТП 345а)</t>
  </si>
  <si>
    <t>Ф 9 ПС "Центральная" (ТП 345б, 012, РП 459)</t>
  </si>
  <si>
    <t>Ф 9 ПС "Центральная" (ТП 350)</t>
  </si>
  <si>
    <t>№ 355 2018.11.19</t>
  </si>
  <si>
    <t>Ф 4 ПС "Западная" (ТП35б)</t>
  </si>
  <si>
    <t>Ф 4 ПС "Западная" (ТП 161а)</t>
  </si>
  <si>
    <t>Ф 4 ПС "Западная" (ТП 160а)</t>
  </si>
  <si>
    <t>Ф 4 ПС "Западная" (ТП 155, 153, 152)</t>
  </si>
  <si>
    <t>Ф 4 ПС "Западная" (ТП 120, 134 2 секц.)</t>
  </si>
  <si>
    <t>№ 354 2018.11.19</t>
  </si>
  <si>
    <t>Ф 16 ПС "Северная" (ТП 057а, 056, 057е, 057г, 057б, 057в)</t>
  </si>
  <si>
    <t>ТП 9 в строну ул. Горького, Новой</t>
  </si>
  <si>
    <t>№ 353 2018.11.16</t>
  </si>
  <si>
    <t>Ф  30 ПС "Сетевая" (РП 154 2 секц, 133, 23б, 23, 17, 16, 15, 16а, 17а,154, 162, 162а, 163,147)</t>
  </si>
  <si>
    <t>№ 352 2018.11.16</t>
  </si>
  <si>
    <t>Ф  18 ПС "Сетевая" (ТП 152а, РП 154 1 секц, 139б, 145а, 146а, 146)</t>
  </si>
  <si>
    <t>Ф  18 ПС "Сетевая" (ТП 155, 153, 152, 160а, 161а)</t>
  </si>
  <si>
    <t>ТП 666а-ТП 047 (ТП 049а, 049г, 050а, 28-18, 049б, 045, 28-17, 046б, 28-35, 28-33, 38-34, 28-26, 053)</t>
  </si>
  <si>
    <t>№ 351 2018.11.15</t>
  </si>
  <si>
    <t>Ф 8 ПС "Сетевая" (ТП 217)</t>
  </si>
  <si>
    <t>Ф 8 ПС "Сетевая" (ТП 215, 72)</t>
  </si>
  <si>
    <t>Ф 8 ПС "Сетевая" (ТП 216)</t>
  </si>
  <si>
    <t>ТП 168 в сторону ул.Горького</t>
  </si>
  <si>
    <t>№350 2018.11.13</t>
  </si>
  <si>
    <t>Ф 13 ПС ПРП" (ТП 270, 270а, 441а, 442, 442е, 440б)</t>
  </si>
  <si>
    <t>Ф 13 ПС ПРП" (ТП 269, 441, 138, 440а, 144)</t>
  </si>
  <si>
    <t>№349 2018.11.13</t>
  </si>
  <si>
    <t>Ф 4 ПС "Силикатная" (ТП 31, 32, 33, 34, 35, 36, 59, 65, 66, 48, 26, 27, 28, 29, 60, 68 п. Белогорье)</t>
  </si>
  <si>
    <t>№348 2018.11.12</t>
  </si>
  <si>
    <t>Ф 6 ПС "ПРП" (ТП 271, 441б)</t>
  </si>
  <si>
    <t>№347 2018.11.08</t>
  </si>
  <si>
    <t>Ф 14 ПС "ПРП" (ТП 276, 278б, 278, 354, 278а, 167, 285, 285а, 285б, 294б, 294, 300)</t>
  </si>
  <si>
    <t>№346 2018.11.07</t>
  </si>
  <si>
    <t>Ф 22 ПС "Чигири" ( ТП 496, 53м, 686, 596, 423а, РП 3, РП 3а, 11м, 12м, 13м, 47м, 15м, 43м, 17 м секц 2))</t>
  </si>
  <si>
    <t>№345 2018.11.06</t>
  </si>
  <si>
    <t>№344 2018.11.02</t>
  </si>
  <si>
    <t>ТП 252</t>
  </si>
  <si>
    <t>ТП 666а-ТП 047</t>
  </si>
  <si>
    <t>№343 2018.11.01</t>
  </si>
  <si>
    <t>Ф 9 ПС "Зейская" ( РП5 )</t>
  </si>
  <si>
    <t>№342 2018.11.01</t>
  </si>
  <si>
    <t>Ф 15 ПС "Зейская" (ТП 101, 100, 100а, 99)</t>
  </si>
  <si>
    <t>ТП 416 (ТП 426, ТП 054)</t>
  </si>
  <si>
    <t>№341 2018.11.01</t>
  </si>
  <si>
    <t>Ф 7 ПС "Амур" (ТП 34б, 33б)</t>
  </si>
  <si>
    <t>Ф 7 ПС "Амур" (ТП 37, 33а, 33, 34 секц.2, 31а)</t>
  </si>
  <si>
    <t>№340 2018.11.01</t>
  </si>
  <si>
    <t>Ф 19 ПС "Амур" (ТП 26)</t>
  </si>
  <si>
    <t>Ф 19 ПС "Амур" (ТП 24)</t>
  </si>
  <si>
    <t>Ф 19 ПС "Амур" (ТП 27а)</t>
  </si>
  <si>
    <t>Ф 19 ПС "Амур" (ТП 19)</t>
  </si>
  <si>
    <t>Ф 19 ПС "Амур" (ТП 27, 28, 20а, 20б)</t>
  </si>
  <si>
    <t>Ф 19 ПС "Амур" (ТП 19а)</t>
  </si>
  <si>
    <t>Ф 19 ПС "Амур" (ТП 28а)</t>
  </si>
  <si>
    <t>Ф 19 ПС "Амур" (ТП 25, 30, 32а)</t>
  </si>
  <si>
    <t>№339 2018.11.01</t>
  </si>
  <si>
    <t>ПС "Амур" ( Ф 23, 3, 1, 21, 1а, 13, 15, 5, 8, 10, 12, 14, 7, 17, 19)</t>
  </si>
  <si>
    <t>№338 2018.10.31</t>
  </si>
  <si>
    <t>Ф 10 ПС "Кооперативная" (ТП 300 (ОРТПЦ))</t>
  </si>
  <si>
    <t>№337 2018.10.31</t>
  </si>
  <si>
    <t>Ф 34 ПС "Сетевая" (ТП 59, 214)</t>
  </si>
  <si>
    <t>Ф 34 ПС "Сетевая" (ТП 222, 223)</t>
  </si>
  <si>
    <t>№336 2018.10.29</t>
  </si>
  <si>
    <t>Ф 8 ПС "Западная" (ТП 428г, 429а, 581, 581д, 581б, 581в, 581г, 607)</t>
  </si>
  <si>
    <t>№335 2018.10.29</t>
  </si>
  <si>
    <t>Ф 15 ПС "Игнатьево" (ЦРП, ТП 1, 8, 14, 23, 14а, 8а)</t>
  </si>
  <si>
    <t>ТП 361 до ВРУ МКЖД ул. 50 лет Октября, 142</t>
  </si>
  <si>
    <t>№334 2018.10.25</t>
  </si>
  <si>
    <t>Ф 16 ПС "Северная" (ТП 057а, 055, 056, 057е, 057б, 057г)</t>
  </si>
  <si>
    <t>№333 2018.10.25</t>
  </si>
  <si>
    <t>Ф  22 ПС "Чигири" (ТП 16м, 15м, 11м, РП 3а, РП 3 секц.1, 43м, 17 м секц .)</t>
  </si>
  <si>
    <t>№332 2018.10.25</t>
  </si>
  <si>
    <t>Ф 8 ПС "Чигири" (РП 9, 33м, 3 обл, 2 обл, 4 обл.)</t>
  </si>
  <si>
    <t>№331 2018.10.25</t>
  </si>
  <si>
    <t>Ф 9 ПС "Чигири" (РП 3 секц.2, 12м, 13м, 47м, 35м, 52м, 57м)</t>
  </si>
  <si>
    <t>Ф 9 ПС "Чигири" (ТП 41м, 496, 498, 22м, 409, 446)</t>
  </si>
  <si>
    <t>ТП 362 до ВРУ ул. Пионерская,151</t>
  </si>
  <si>
    <t>№330 2018.10.23</t>
  </si>
  <si>
    <t>Ф 12 ПС "Кирпичная" секц .2 (ТП 123, 33-01, 33-04, 33-08, 33-05,  33-02, 33-03, 746а, 522, 33-07, 33-06, 745а, 745б, 745в, 745)</t>
  </si>
  <si>
    <t>№329 2018.10.22</t>
  </si>
  <si>
    <t>ТП 740а 1 секц. (МКЖД ул. Садовая, 53)</t>
  </si>
  <si>
    <t>ТП 14, 14а</t>
  </si>
  <si>
    <t>№328 2018.10.19</t>
  </si>
  <si>
    <t>Ф 28 ПС "Северная" (ТП 409а, 46м, 44м, АЗС, 55м, 38м, 058а, 058б, 059, 058г, 057в, 052)</t>
  </si>
  <si>
    <t>№327 2018.10.19</t>
  </si>
  <si>
    <t>Ф 28 ПС "Северная" (ТП 058в, 1у, 409а, 46м, 44м, АЗС, 55м, 38м, 058а, 058б, 059, 058г, 057в, 052)</t>
  </si>
  <si>
    <t>ТП 38 до МКЖД ул. Амурская, 174</t>
  </si>
  <si>
    <t>ТП 362 до ВРУ ул. 50 лет Октября,154</t>
  </si>
  <si>
    <t>ТП 421 до ул. Амурская,196</t>
  </si>
  <si>
    <t>№326 2018.10.17</t>
  </si>
  <si>
    <t>№325 2018.10.15</t>
  </si>
  <si>
    <t>Ф 19 ПС "Астрахановка" (ТП 718а, 484а, 484б, 484)</t>
  </si>
  <si>
    <t>Ф 19 ПС "Астрахановка" (ТП 721, 721а, 718в, 717в, 718б, 717а, 717г, 524, 483, 525, 477)</t>
  </si>
  <si>
    <t>Ф 19 ПС "Астрахановка" (ТП 726, 726а, 730, 724а, 724)</t>
  </si>
  <si>
    <t>№324 2018.10.15</t>
  </si>
  <si>
    <t>Ф 16 ПС "Северная" (ТП 057е, 057г, 057б)</t>
  </si>
  <si>
    <t>Ф 16 ПС "Северная" (ТП 057а)</t>
  </si>
  <si>
    <t>№323 2018.10.15</t>
  </si>
  <si>
    <t xml:space="preserve"> РП 5</t>
  </si>
  <si>
    <t>№322 2018.10.15</t>
  </si>
  <si>
    <t>Ф 30 ПС "Сетевая" (ТП 16а)</t>
  </si>
  <si>
    <t>Ф 30 ПС "Сетевая" (ТП 15, 16)</t>
  </si>
  <si>
    <t>Ф 30 ПС "Сетевая" (ТП 17, 17а)</t>
  </si>
  <si>
    <t>Ф 30 ПС "Сетевая" (ТП 133,23б, 23)</t>
  </si>
  <si>
    <t>Ф 30 ПС "Сетевая" (РП 154, ТП 164, 162, 163, 162а, 147)</t>
  </si>
  <si>
    <t>№321 2018.10.15</t>
  </si>
  <si>
    <t>Ф 30 ПС "Северная"  ( ТП 055)</t>
  </si>
  <si>
    <t>№320 2018.10.15</t>
  </si>
  <si>
    <t>Ф 10 ПС "Западная" (ТП 421)</t>
  </si>
  <si>
    <t>Ф 10 ПС "Западная" (ТП 424)</t>
  </si>
  <si>
    <t>№319 2018.10.15</t>
  </si>
  <si>
    <t>ПС "Западная" секц. 2 (Ф 2, 23, 19, 8, 12, 4, 15)</t>
  </si>
  <si>
    <t>№318 2018.10.10</t>
  </si>
  <si>
    <t>Ф 23, 3, 1, 21, 1а, 13, 15, 5, 16, 8, 10, 12, 14, 19, 17, 7 ПС "Амур"</t>
  </si>
  <si>
    <t>ТП 316 в стор. ул. Конной, ТП 321 в стор. ул. Рабочей</t>
  </si>
  <si>
    <t>№317 2018.10.09</t>
  </si>
  <si>
    <t>Ф 1 ПС "Водозабор" (ТП 02а)</t>
  </si>
  <si>
    <t>Ф 1 ПС "Водозабор" (ТП 28-08, 05, 02, 28-38, 28-29, 28-36, 04, 28-37)</t>
  </si>
  <si>
    <t>Ф 1 ПС "Водозабор" (ТП 28-28)</t>
  </si>
  <si>
    <t>Ф 1 ПС "Водозабор" (ТП 03, 03а)</t>
  </si>
  <si>
    <t>ТП 434а до ВРУ ул. Островского,251</t>
  </si>
  <si>
    <t>№316 2018.10.08</t>
  </si>
  <si>
    <t>Ф 27 ПС "Центральная" (ТП 031, 042, 043, 027б, 027г, 352, 027в, 027д, 027е)</t>
  </si>
  <si>
    <t>№315 2018.10.08</t>
  </si>
  <si>
    <t>№314 2018.10.08</t>
  </si>
  <si>
    <t>ТП 3 обл. больн.</t>
  </si>
  <si>
    <t>№313 2018.10.08</t>
  </si>
  <si>
    <t>Ф 26 ПС "Западная" ( ТП 9а секц 2, 3, 418г, 1а, 1, 2а, 2, 7, 7а, 7б, 420, 454, 605а, 603, 450, 605)</t>
  </si>
  <si>
    <t>ТП 54 до ВРУ ул. Амурская</t>
  </si>
  <si>
    <t>ТП 436</t>
  </si>
  <si>
    <t>ТП 319 в стор. ул. Кузнечная</t>
  </si>
  <si>
    <t>№312 2018.10.05</t>
  </si>
  <si>
    <t>Ф 13 ПС "Силикатная" (ТП 6,14, 15, 41, 46, 37, 16, 43, 53, 55, 9, 52, 23, 54, 25, 24, 45, 17, 64, 40, 8, 44, 44а, 22, 7 Белогорье)</t>
  </si>
  <si>
    <t>№311 2018.10.02</t>
  </si>
  <si>
    <t>Ф 10 ПС "Астрахановка" (ТП 59 ж/ж, 12п, 321, 15п, 3п, 19п, 16п, 17п, 10п)</t>
  </si>
  <si>
    <t>№310 2018.10.02</t>
  </si>
  <si>
    <t>Ф 28 ПС "Новая" (ТП 7м, 4м, 5м, РП 3 секц. 1, 3м, 6м)</t>
  </si>
  <si>
    <t>№309 2018.10.02</t>
  </si>
  <si>
    <t>№308 2018.10.02</t>
  </si>
  <si>
    <t>Ф 36 ПС "Сетевая" (ТП 184, 191а)</t>
  </si>
  <si>
    <t>от ТП 28-28 до ТП 28-16</t>
  </si>
  <si>
    <t>ТП 274 в стор. ул. Б. Хмельницкого</t>
  </si>
  <si>
    <t>№307 2018.10.01</t>
  </si>
  <si>
    <t>Ф 20 ПС "Астрахановка" (ТП 506, 506а, 510, 511, 505а, 509, 499, 017а, 017, 495, РП 492 , 026а, 490а, 023а, 490, 026в</t>
  </si>
  <si>
    <t>№306 2018.10.01</t>
  </si>
  <si>
    <t>ПС "Сетевая"</t>
  </si>
  <si>
    <t>№305 2018.09.28</t>
  </si>
  <si>
    <t>Ф 33 ПС "Центральная" (ТП 436)</t>
  </si>
  <si>
    <t>Ф 33 ПС "Центральная" (ТП 435, 439б)</t>
  </si>
  <si>
    <t>Ф 33 ПС "Центральная" (ТП 396, 395, 434, 434а, 413 , 417</t>
  </si>
  <si>
    <t>№304 2018.09.28</t>
  </si>
  <si>
    <t>Ф 34, 30, 16, 17, 6, 5, 25,16 ПС "Северная"</t>
  </si>
  <si>
    <t>№303 2018.09.28</t>
  </si>
  <si>
    <t>Ф 10 ПС "Астрахановка" (ТП 744, 744а, Изумруд, 8п, 59 жд, 323п, 320г, 12п, 321, 13п, 15п, 3п, Песчанка, 19п, 10п, 16п, 17п)</t>
  </si>
  <si>
    <t>№302 2018.09.28</t>
  </si>
  <si>
    <t>Ф 22 ПС "Чигири" ( ТП 325, 41м, 496, РП 3 секц. 1, РП 3а, 11м, 15м, 17 м секц. 1, 50м)</t>
  </si>
  <si>
    <t>№301 2018.09.28</t>
  </si>
  <si>
    <t>Ф 28 ПС "Северная" (ТП 059)</t>
  </si>
  <si>
    <t>Ф 28 ПС "Северная" (ТП 658в, 55м, 38м, 45м, МТП АЗС, 058а, 058б, 058г, 409а, 1у,052)</t>
  </si>
  <si>
    <t>Ф 28 ПС "Северная" (ТП 51м)</t>
  </si>
  <si>
    <t>№300 2018.09.28</t>
  </si>
  <si>
    <t>Ф 34 ПС "Северная" (ТП 50м)</t>
  </si>
  <si>
    <t>Ф 34 ПС "Северная" (ТП 45м)</t>
  </si>
  <si>
    <t>Ф 34 ПС "Северная" (ТП 21м, 37м, 53м)</t>
  </si>
  <si>
    <t>Ф 34 ПС "Северная" (РП 10, ТП 20м, 19м, 10м, 18м, 17м секц. 1, 23м, 16м)</t>
  </si>
  <si>
    <t>№299 2018.09.28</t>
  </si>
  <si>
    <t>Ф 7 ПС "Северная" (ТП 58м)</t>
  </si>
  <si>
    <t>№298 2018.09.28</t>
  </si>
  <si>
    <t>Ф 36 ПС "Северная" (ТП 362, 014д, 413 секц. 1, 410 секц. 1)</t>
  </si>
  <si>
    <t>Ф 36 ПС "Северная" (ТП 013е, 013д, 013в, 013н, 423, 416, 054)</t>
  </si>
  <si>
    <t>№297 2018.09.27</t>
  </si>
  <si>
    <t>Ф 11 ПС "Зейская" (ТП 247, 261, 260, 252, 252а, 252б, 252в, 334, 337, 346, 328а, 341, 333, 312а, 299, 224, 306, 312, 305, 209, 248, 240а, 250, 262а, 253)</t>
  </si>
  <si>
    <t>№296 2018.09.27</t>
  </si>
  <si>
    <t>Ф 28 ПС "Сетевая" (ТП 236, 234, 235, 228, 209)</t>
  </si>
  <si>
    <t>Ф 28 ПС "Сетевая" (ТП 326,319)</t>
  </si>
  <si>
    <t>Ф 28 ПС "Сетевая" (ТП 334, 346, 328а, 337, 341, 333, 12а, 324, 306, 312, 299, 294а</t>
  </si>
  <si>
    <t>№295 2018.09.26</t>
  </si>
  <si>
    <t>Ф 23 ПС "Западная" (ТП 666в, 020, 020б, 021, 606, 666, 666б, 666г, 666а, 581а, 018, 049а, 049г, 049б, 050а, 045, 28-18, 28-17, 046б, 28-35, 34, 33, 28-26, 053)</t>
  </si>
  <si>
    <t>№294 2018.09.25</t>
  </si>
  <si>
    <t>Ф 28 ПС "Сетевая" (ТП 328)</t>
  </si>
  <si>
    <t>Ф 28 ПС "Сетевая" (ТП 328а)</t>
  </si>
  <si>
    <t>Ф 28 ПС "Сетевая" (ТП 326)</t>
  </si>
  <si>
    <t>№293 2018.09.25</t>
  </si>
  <si>
    <t>Ф 28 ПС "Сетевая" (ТП 337, 346, 341, 333, 312а, 324, 306, 312, 305, 299, 294а)</t>
  </si>
  <si>
    <t>Ф 12 ПС "Западная" (ТП 9б, 11а)</t>
  </si>
  <si>
    <t>Ф 12 ПС "Западная" (ТП 430а, 106, 113а, 5, 9в, 9,10)</t>
  </si>
  <si>
    <t>Ф 12 ПС "Западная" (ТП 127)</t>
  </si>
  <si>
    <t>Ф 12 ПС "Западная" (ТП 134а, 139)</t>
  </si>
  <si>
    <t>№292 2018.09.25</t>
  </si>
  <si>
    <t>№291 2018.09.25</t>
  </si>
  <si>
    <t>№290 2018.09.24</t>
  </si>
  <si>
    <t>Ф 20 ПС "Астрахановка" (ТП 506а)</t>
  </si>
  <si>
    <t>Ф 20 ПС "Астрахановка" (ТП 510, 511)</t>
  </si>
  <si>
    <t>Ф 20 ПС "Астрахановка" (ТП 506, 505а, 509, 499, 017а, 017, 495, 011т, 012т, 492, 026а, 490а, 023а, 490, 026в)</t>
  </si>
  <si>
    <t>№289 2018.09.24</t>
  </si>
  <si>
    <t>Ф 19 ПС "Астрахановка" (ТП 726, 726а, 724, 724а, 721, 721а, 718в, 718б, 717в, 717г, 717б, 717а, 524, 525, 483, 477, 718а, 720, 486, 484, 484а, 484б)</t>
  </si>
  <si>
    <t>№288 2018.09.24</t>
  </si>
  <si>
    <t>ТП 14 секц. 1</t>
  </si>
  <si>
    <t>№287 2018.09.24</t>
  </si>
  <si>
    <t>ТП 200 в стор. ул. Октябрьская</t>
  </si>
  <si>
    <t>№286 2018.09.21</t>
  </si>
  <si>
    <t>ТП 380а</t>
  </si>
  <si>
    <t>№285 2018.09.21</t>
  </si>
  <si>
    <t>ТП 28-38</t>
  </si>
  <si>
    <t>№284 2018.09.21</t>
  </si>
  <si>
    <t>№283 2018.09.18</t>
  </si>
  <si>
    <t>Ф 22 ПС "Западная" от ТП 28-116 до ТП 28-28</t>
  </si>
  <si>
    <t>№282 2018.09.18</t>
  </si>
  <si>
    <t>№281 2018.09.17</t>
  </si>
  <si>
    <t>Ф 11 ПС "Центральная" (ТП 014б)</t>
  </si>
  <si>
    <t>Ф 11 ПС "Центральная" (ТП 356а, 360)</t>
  </si>
  <si>
    <t>Ф 11 ПС "Центральная" (ТП 357а, 015б, 356, 355)</t>
  </si>
  <si>
    <t>Ф 11 ПС "Центральная" (ТП 014л, 014а)</t>
  </si>
  <si>
    <t>Ф 11 ПС "Центральная" (ТП 380,381)</t>
  </si>
  <si>
    <t>Ф 11 ПС "Центральная" (ТП 357б, 368, 376, 377)</t>
  </si>
  <si>
    <t>№280 2018.09.17</t>
  </si>
  <si>
    <t>Ф 1 ПС "Центральная" (ТП 027а)</t>
  </si>
  <si>
    <t>Ф 1 ПС "Центральная" (ТП 011, 353)</t>
  </si>
  <si>
    <t>РП 3а</t>
  </si>
  <si>
    <t>№279 2018.09.14</t>
  </si>
  <si>
    <t>Ф 17 ПС "Зейская" (ТП 85)</t>
  </si>
  <si>
    <t>Ф 17 ПС "Зейская" (ТП 100б, 100в, 96, 91)</t>
  </si>
  <si>
    <t>№278 2018.09.14</t>
  </si>
  <si>
    <t>Ф 17 ПС "Сетевая" (ТП 168, 168а, 169, 191б)</t>
  </si>
  <si>
    <t>Ф 17 ПС "Сетевая" (ТП 39а)</t>
  </si>
  <si>
    <t>№277 2018.09.14</t>
  </si>
  <si>
    <t>Ф 36 "Северная" (ТП 057б, 057в)</t>
  </si>
  <si>
    <t>Ф 36 "Северная" (ТП 057г)</t>
  </si>
  <si>
    <t>Ф 36 "Северная" (ТП 057е)</t>
  </si>
  <si>
    <t>Ф 36 "Северная" (ТП 056, 057а)</t>
  </si>
  <si>
    <t>№276 2018.09.14</t>
  </si>
  <si>
    <t>Ф 36 ПС "Сетевая" (ТП 191б)</t>
  </si>
  <si>
    <t>Ф 36 ПС "Сетевая" (ТП 191а)</t>
  </si>
  <si>
    <t>Ф 36 ПС "Сетевая" (ТП 184)</t>
  </si>
  <si>
    <t>№275 2018.09.14</t>
  </si>
  <si>
    <t>Ф 34 ПС "Сетевая" (ТП 214,59)</t>
  </si>
  <si>
    <t>Ф 34 ПС "Сетевая" (ТП 222, 223, 240, 240а)</t>
  </si>
  <si>
    <t>№274 2018.09.13</t>
  </si>
  <si>
    <t>Ф 12 ПС "Кирпичная" (ТП 745б, 745в, 745а, 33-06, 33-07, 522, 510, 746а, 123, 33-01, 33-04, 33-08, 33-05, 33-02, 33-03, 745)</t>
  </si>
  <si>
    <t>№273 2018.09.13</t>
  </si>
  <si>
    <t>Ф 24к ПС "Новая" (РП 2 секц. 2, ТП 3м секц. 1, 9м, 1м, 2м)</t>
  </si>
  <si>
    <t>№272 2018.09.13</t>
  </si>
  <si>
    <t>Ф 51к ПС "Новая" (ТП 31м, РП 1, 40м)</t>
  </si>
  <si>
    <t>Ф 51к ПС "Новая" (РП 12, ТП 39м, 56м, 29м, 28м, 49м)</t>
  </si>
  <si>
    <t>№271 2018.09.12</t>
  </si>
  <si>
    <t>ТП 185 секц. 2</t>
  </si>
  <si>
    <t>№270 2018.09.12</t>
  </si>
  <si>
    <t>ТП 014в (ТП 357б, 368, 360)</t>
  </si>
  <si>
    <t>№269 2018.09.10</t>
  </si>
  <si>
    <t>Ф 11 ПС "Зейская (ТП 240а)</t>
  </si>
  <si>
    <t>Ф 11 ПС "Зейская (ТП 240)</t>
  </si>
  <si>
    <t>Ф 11 ПС "Зейская (ТП 250)</t>
  </si>
  <si>
    <t>Ф 11 ПС "Зейская (ТП 261, 262, 262а, 253, 248, 247)</t>
  </si>
  <si>
    <t>Ф 11 ПС "Зейская (ТП 252б, 260)</t>
  </si>
  <si>
    <t>ТП 51 до ВРУ ул. Трудовая,44</t>
  </si>
  <si>
    <t>ТП 356а в стор. ул. Магистральной</t>
  </si>
  <si>
    <t>№268 2018.09.06</t>
  </si>
  <si>
    <t>Ф 13 ПС "Дачная" (ТП 300)</t>
  </si>
  <si>
    <t>№267 2018.09.05</t>
  </si>
  <si>
    <t>РП 9 (ТП 33м)</t>
  </si>
  <si>
    <t>№266 2018.09.05</t>
  </si>
  <si>
    <t>Ф 9 ПС "Чигири" (ТП 14м секц. 1)</t>
  </si>
  <si>
    <t>Ф 9 ПС "Чигири" (ТП 11м, 15м)</t>
  </si>
  <si>
    <t>Ф 9 ПС "Чигири" (РП 22м, 35м, 52м, 57м, 41м, 668, 446, 678, 409, 498, 27м, 611)</t>
  </si>
  <si>
    <t>Ф 9 ПС "Чигири" (РП 3 секц. 2)</t>
  </si>
  <si>
    <t>№265 2018.09.05</t>
  </si>
  <si>
    <t>Ф 7 ПС "Северная" (ТП 43м)</t>
  </si>
  <si>
    <t>Ф 7 ПС "Северная" (ТП 16м)</t>
  </si>
  <si>
    <t>Ф 7 ПС "Северная" (ТП 23м, 21м, 37м, 53м)</t>
  </si>
  <si>
    <t>Ф 7 ПС "Северная" (ТП 17м секц. 1)</t>
  </si>
  <si>
    <t>Ф 7 ПС "Северная" (ТП 17м секц. 2)</t>
  </si>
  <si>
    <t>Ф 7 ПС "Северная" (ТП 51м)</t>
  </si>
  <si>
    <t>Ф 7 ПС "Северная" (РП 3 секц. 1)</t>
  </si>
  <si>
    <t>№264 2018.09.04</t>
  </si>
  <si>
    <t>Ф 12 ПС "Кирпичная" (ТП 745а, 33-06, 33-07)</t>
  </si>
  <si>
    <t>Ф 12 ПС "Кирпичная" (ТП 746а)</t>
  </si>
  <si>
    <t>Ф 12 ПС "Кирпичная" (ТП 33-05, 33-08)</t>
  </si>
  <si>
    <t>Ф 12 ПС "Кирпичная" (ТП 745, 33-01, 33-02, 33-03, 33-04)</t>
  </si>
  <si>
    <t>Ф 12 ПС "Кирпичная" (ТП 123)</t>
  </si>
  <si>
    <t>Ф 12 ПС "Кирпичная" (ТП 522)</t>
  </si>
  <si>
    <t>№263 2018.09.04</t>
  </si>
  <si>
    <t>Ф 10 ПС "Астрахановка" (ТП 321, 13п, 15п, 3п, 19п, 10п, 16п, 17п)</t>
  </si>
  <si>
    <t>Ф 10 ПС "Астрахановка" (ТП 2п, 320п, 14п, 320б, ТП Изумруд, 744а, 8п, 59, 320г, 323, 12п)</t>
  </si>
  <si>
    <t>№262 2018.09.03</t>
  </si>
  <si>
    <t>Ф 21 ПС "Чигири" (РП 9)</t>
  </si>
  <si>
    <t>№261 2018.09.03</t>
  </si>
  <si>
    <t>Ф 24 ПС "Чигири" (ТП 57м)</t>
  </si>
  <si>
    <t>ТП 28-32</t>
  </si>
  <si>
    <t>ТП 167а</t>
  </si>
  <si>
    <t>№260 2018.08.29</t>
  </si>
  <si>
    <t>Ф 17 ПС "Северная" (ТП 482, 478а, 021б, 021в, 526, 021а, 524а, 717, 021г,053а)</t>
  </si>
  <si>
    <t>№259 2018.08.27</t>
  </si>
  <si>
    <t>Ф 7 ПС "Амур" (ТП 31а)</t>
  </si>
  <si>
    <t>Ф 7 ПС "Амур" (ТП 33)</t>
  </si>
  <si>
    <t>Ф 7 ПС "Амур" (ТП 33а,37,37)</t>
  </si>
  <si>
    <t>Ф 7 ПС "Амур" (ТП 41,41а)</t>
  </si>
  <si>
    <t>№258 2018.08.27</t>
  </si>
  <si>
    <t>Ф 5к ПС "Новая" (РП 12 1 секц, ТП 28м, 31м, РП 1, ТП 40м)</t>
  </si>
  <si>
    <t>№257 2018.08.27</t>
  </si>
  <si>
    <t>Ф 16 ПС "Северная" (ТП 056, 057а, 057е, 057г, 057б, 057в)</t>
  </si>
  <si>
    <t>ТП 355,356</t>
  </si>
  <si>
    <t>№256 2018.08.24</t>
  </si>
  <si>
    <t>Ф 39 ПС "Сетевая" (ТП 201,201а)</t>
  </si>
  <si>
    <t>Ф 39 ПС "Сетевая" (ТП 199)</t>
  </si>
  <si>
    <t>Ф 39 ПС "Сетевая" (ТП 191, 44б)</t>
  </si>
  <si>
    <t>Ф 39 ПС "Сетевая" (ТП 206)</t>
  </si>
  <si>
    <t>№255 2018.08.23</t>
  </si>
  <si>
    <t>Ф 5 ПС "Центральная" (ТП 394)</t>
  </si>
  <si>
    <t>Ф 5 ПС "Центральная" (ТП 436, 435, 439б, 433)</t>
  </si>
  <si>
    <t>№252 2018.08.22</t>
  </si>
  <si>
    <t>Ф 5 ПС "Центральная" (ТП 394, 436, 433, 435, 439б)</t>
  </si>
  <si>
    <t>№251 2018.08.22</t>
  </si>
  <si>
    <t>Ф 13 ПС "Центральная" (ТП 402, 374, 374а, 370, 366, 362а, 361, 357в, 014г)</t>
  </si>
  <si>
    <t>№253 2018.08.22</t>
  </si>
  <si>
    <t>Ф 11 ПС "Центральная" (ТП 381, 380, 376, 377, 376б, 368, 357б, 014в, 357а, 014б, 355, 356, 015а, 360, 356а, 364, 368а)</t>
  </si>
  <si>
    <t>№254 2018.08.22</t>
  </si>
  <si>
    <t>Ф 1 ПС "Центральная" (ТП 011, 353, 027а)</t>
  </si>
  <si>
    <t>№250 2018.08.22</t>
  </si>
  <si>
    <t>Ф 25 ПС "Северная" (ТП 013к, ПМК-9, ЦРП секц.2, 013л, 013г, 013а, 013б, 013, 358а, 358б, 358в, 015в)</t>
  </si>
  <si>
    <t>№249 2018.08.22</t>
  </si>
  <si>
    <t>Ф 28 ПС "Северная" (ТП 058в, 052, 1у, 409а, 058, 058б, 058г, 46м, 44м, АЗС, 55м, 38м)</t>
  </si>
  <si>
    <t>№248 2018.08.22</t>
  </si>
  <si>
    <t>Ф 30 ПС "Северная"  ( ТП 055, 056, 057а, 057е, 057г, 057б, 057в)</t>
  </si>
  <si>
    <t>№247 2018.08.22</t>
  </si>
  <si>
    <t>Ф 14 ПС "ПРП" (ТП 278б, 278, 354, 278а, 278/1)</t>
  </si>
  <si>
    <t>№246 2018.08.22</t>
  </si>
  <si>
    <t>Ф 17 ПС "Северная" (ТП 053а, 482, 478а, 021б, 021в, 526, 021г, 021а, 524а, 717)</t>
  </si>
  <si>
    <t>№245 2018.08.21</t>
  </si>
  <si>
    <t>Ф 13 ПС "ПРП" (ТП 167)</t>
  </si>
  <si>
    <t>Ф 13 ПС "ПРП" (ТП 285а, 285)</t>
  </si>
  <si>
    <t>Ф 13 ПС "ПРП" (ТП 278а, 294, 300, 294б, 285б)</t>
  </si>
  <si>
    <t>Ф 13 ПС "ПРП" (ТП 276,278б, 278, 354)</t>
  </si>
  <si>
    <t>№244 2018.08.21</t>
  </si>
  <si>
    <t>Ф13 ПС "ПРП" (ТП 441а)</t>
  </si>
  <si>
    <t>Ф 13 ПС "ПРП" (ТП 270а)</t>
  </si>
  <si>
    <t>Ф 13 ПС "ПРП" (ТП 270)</t>
  </si>
  <si>
    <t>Ф13 ПС "ПРП" (ТП 442, 442е, 440б, 440, 440в)</t>
  </si>
  <si>
    <t>Ф 13 ПС "ПРП" (ТП 269, 441, 138, 440а,144)</t>
  </si>
  <si>
    <t>№243 2018.08.20</t>
  </si>
  <si>
    <t>Ф 22 ПС "Западная" (ТП 430, 016, 055, 020, 020а, 28-24, 28-16, 28-14, 28-13, 28-12, 28-11, 28-15, 28-27, 28-19, 28-06, 28-28, 28-01, 28-32)</t>
  </si>
  <si>
    <t>№242 2018.08.20</t>
  </si>
  <si>
    <t>Ф 39 ПС "Сетевая" (ТП 191, 48а, 44б)</t>
  </si>
  <si>
    <t>Ф 39 ПС "Сетевая" (ТП 44в)</t>
  </si>
  <si>
    <t>№241 2018.08.20</t>
  </si>
  <si>
    <t xml:space="preserve"> ПС "Сетевая" секц 1 (Ф 39)</t>
  </si>
  <si>
    <t xml:space="preserve"> ПС "Сетевая" секц 1 (Ф 34,38)</t>
  </si>
  <si>
    <t xml:space="preserve"> ПС "Сетевая" секц 1 (Ф 36)</t>
  </si>
  <si>
    <t xml:space="preserve"> ПС "Сетевая" секц 1 (Ф 29)</t>
  </si>
  <si>
    <t>№240 2018.08.20</t>
  </si>
  <si>
    <t>ТП 282 в стор. ул. Высокая</t>
  </si>
  <si>
    <t>ТП 321 в стор. ул. Заводская</t>
  </si>
  <si>
    <t>ТП 356, 355</t>
  </si>
  <si>
    <t>4.3</t>
  </si>
  <si>
    <t>3.4.7</t>
  </si>
  <si>
    <t>№239 2018.08.17</t>
  </si>
  <si>
    <t>ТП 013а</t>
  </si>
  <si>
    <t>ТП 20 до ВРУ ул. Комсомольская,3</t>
  </si>
  <si>
    <t>№238 2018.08.15</t>
  </si>
  <si>
    <t>Ф 26 ПС "Астрахановка" (ТП 2п, 320б, 4п, 320, 324, 14п)</t>
  </si>
  <si>
    <t>№237 2018.08.13</t>
  </si>
  <si>
    <t>Ф 21 ПС "Зейская" (ТП 245, 72а, 72б)</t>
  </si>
  <si>
    <t>Ф 21 ПС "Зейская" (ТП 239б, 239а, 245а, 238)</t>
  </si>
  <si>
    <t>№236 2018.08.13</t>
  </si>
  <si>
    <t xml:space="preserve">Ф 23, 33, 15, 21 ПС "Амур" </t>
  </si>
  <si>
    <t>№235 2018.08.13</t>
  </si>
  <si>
    <t>Ф 19 ПС "Амур" (ТП 27, 28а, 22)</t>
  </si>
  <si>
    <t>Ф 19 ПС "Амур" (ТП 20, 20а, 28)</t>
  </si>
  <si>
    <t>Ф 19 ПС "Амур" (ТП 19, 19а)</t>
  </si>
  <si>
    <t>Ф 19 ПС "Амур" (ТП 30, 25, 26, 24, 33б)</t>
  </si>
  <si>
    <t>Ф 19 ПС "Амур" (ТП 67, 32а)</t>
  </si>
  <si>
    <t>№234 2018.08.09</t>
  </si>
  <si>
    <t>Ф 8,21 ПС "Чигири" (РП 9, ТП 33м, ТП 4 обл., 2 обл., 3 обл.)</t>
  </si>
  <si>
    <t>№233 2018.08.09</t>
  </si>
  <si>
    <t>Ф 4 ПС "Силикатная" (ТП 60, 26, 27, 29, 30, 48, 31, 66, 32, 33, 34, 35, 68, РЖД п. Белогорье)</t>
  </si>
  <si>
    <t>№232 2018.08.09</t>
  </si>
  <si>
    <t>Ф 10 ПС "Астрахановка" (ТП 8п, 59, 12п, 323п, 321, 13п, 15п, 3п, 19п, 16п, 17п, 10п)</t>
  </si>
  <si>
    <t>Ф 10 ПС "Астрахановка" (ТП 744а, ТП Изумруд)</t>
  </si>
  <si>
    <t>№231 2018.08.09</t>
  </si>
  <si>
    <t>Ф 10 ПС "Астрахановка" (ТП Песчанка)</t>
  </si>
  <si>
    <t>Ф 10 ПС "Астрахановка" (ТП 320б, 8п, 59, 323, 12п, 321, 13п, 15п, 3п, 19п, 10п, 16п, 17п)</t>
  </si>
  <si>
    <t>Ф 10 ПС "Астрахановка" (ТП 744а, ТП Изумруд, 2, 320, 14п)</t>
  </si>
  <si>
    <t>№230 2018.08.09</t>
  </si>
  <si>
    <t>Ф 13 ПС "Портовая" (ТП 85б, 90а, 100а, 99, 85, 91, 86а)</t>
  </si>
  <si>
    <t>№229 2018.08.08</t>
  </si>
  <si>
    <t>Ф 55к ПС "Новая" (РП 6 , ТП 36м, 30м, 34м, 32м)</t>
  </si>
  <si>
    <t>№228 2018.08.08</t>
  </si>
  <si>
    <t>Ф 5к ПС "Новая" (РП 12 секц 1, 28м, 31м, РП 1, 40м)</t>
  </si>
  <si>
    <t>№227 2018.08.08</t>
  </si>
  <si>
    <t>Ф 28 ПС "Северная" (ТП 058а, 058б, 058г, 059)</t>
  </si>
  <si>
    <t>Ф 28 ПС "Северная" (ТП 38 м, 55м)</t>
  </si>
  <si>
    <t>Ф 28 ПС "Северная" (ТП 058в, 052, 1у, 409, АЗС, 46м, 44м)</t>
  </si>
  <si>
    <t>Ф 28 ПС "Северная" (ТП 058в, 052, 1у, 409, АЗС, 46м, 44м, 38м, 55м)</t>
  </si>
  <si>
    <t>от ТП 522 до ТП 745 (ТП 522, ТП 745, ТП 123)</t>
  </si>
  <si>
    <t>№226 2018.08.07</t>
  </si>
  <si>
    <t>№225 2018.08.07</t>
  </si>
  <si>
    <t>Ф 13 ПС "Портовая" (ТП 91, 86а, 90а, 100а, 99, 85б)</t>
  </si>
  <si>
    <t>ТП 721а</t>
  </si>
  <si>
    <t>ТП 23 в стор. ул. Горького,240/3</t>
  </si>
  <si>
    <t>№224 2018.08.06</t>
  </si>
  <si>
    <t>Ф 13 ПС "Силикатная" (ТП 7, 22, 8, 44, 44а)</t>
  </si>
  <si>
    <t>Ф 13 ПС "Силикатная" (ТП 6,14, 15, 41, 46, 62, 37, 16, 43, 53, 55, 9, 52, 23, 54, 25, 24, 45, 17 п. Белогорье)</t>
  </si>
  <si>
    <t>№223 2018.08.06</t>
  </si>
  <si>
    <t xml:space="preserve"> Ф 8 ПС "Сетевая"  (ТП 216, 215, 72, 217, 319, 236, 234, 252в, 252, 252а)</t>
  </si>
  <si>
    <t>№222 2018.08.06</t>
  </si>
  <si>
    <t xml:space="preserve"> ПС "Сетевая" секц.2 (Ф 30, 15, 28, 26, 20, 32, 23, 19, 21, 16, 17, 48)</t>
  </si>
  <si>
    <t>№221 2018.08.06</t>
  </si>
  <si>
    <t>Ф 24 ПС "Чигири" (ТП 52м, 35м, 41м, 57м)</t>
  </si>
  <si>
    <t>ТП 96</t>
  </si>
  <si>
    <t>№220 2018.08.03</t>
  </si>
  <si>
    <t>Ф 19 ПС "Сетевая" (ТП 48, 51б)</t>
  </si>
  <si>
    <t>№219 2018.08.03</t>
  </si>
  <si>
    <t>Ф 17 ПС "Сетевая" (ТП 39а, 168, 168а, 169, 161)</t>
  </si>
  <si>
    <t>№218 2018.08.03</t>
  </si>
  <si>
    <t>Ф 15 ПС "Зейская" (ТП 100)</t>
  </si>
  <si>
    <t>Ф 15 ПС "Зейская" (ТП 101)</t>
  </si>
  <si>
    <t>Ф 15 ПС "Зейская" (ТП 99,100а)</t>
  </si>
  <si>
    <t>№217 2018.08.03</t>
  </si>
  <si>
    <t>Ф 17 ПС "Зейская" (ТП 96)</t>
  </si>
  <si>
    <t>Ф 17 ПС "Зейская" (ТП 91, 86а)</t>
  </si>
  <si>
    <t>№216 2018.08.03</t>
  </si>
  <si>
    <t>Ф 17 ПС "Зейская" (ТП 86)</t>
  </si>
  <si>
    <t>Ф 17 ПС "Зейская" (ТП 91а)</t>
  </si>
  <si>
    <t>Ф 17 ПС "Зейская" (ТП87, 010в)</t>
  </si>
  <si>
    <t>Ф 17 ПС "Зейская" (ТП 92а,96а)</t>
  </si>
  <si>
    <t>Ф 17 ПС "Зейская" (ТП 87а, 92)</t>
  </si>
  <si>
    <t>Ф 17 ПС "Зейская" (ТП 87б)</t>
  </si>
  <si>
    <t>Ф 17 ПС "Зейская" (ТП 103в, 103, 97, 100б, 100в, 96, 91, 86а)</t>
  </si>
  <si>
    <t>ТП 36а ,36б</t>
  </si>
  <si>
    <t>№215 2018.08.03</t>
  </si>
  <si>
    <t>Ф 14 ПС "Портовая" (ТП 87б, 87а, 87, 92, 010в, 92а, 91а, 86, 86а, 91)</t>
  </si>
  <si>
    <t>№214 2018.08.03</t>
  </si>
  <si>
    <t>№213 2018.08.02</t>
  </si>
  <si>
    <t>Ф 24к,42к ПС "Новая"</t>
  </si>
  <si>
    <t>ТП 026а</t>
  </si>
  <si>
    <t>№212 2018.08.01</t>
  </si>
  <si>
    <t>Ф 5к ПС "Новая" (ТП 31м, РП 1, 40м )</t>
  </si>
  <si>
    <t>Ф 5к ПС "Новая" (РП 12 1 секц, ТП 28м, )</t>
  </si>
  <si>
    <t>№211 2018.07.30</t>
  </si>
  <si>
    <t>Ф 17 ПС "Северная" (ТП 482, 478а, 021б, 021в, 526, 021а, 524а, 717, 021г)</t>
  </si>
  <si>
    <t>№210 2018.07.30</t>
  </si>
  <si>
    <t>Ф 15 ПС "Силикатная" (ТП 5)</t>
  </si>
  <si>
    <t>Ф 15 ПС "Силикатная" (ТП 1,1а, 4, 3, 36, 2, 13)</t>
  </si>
  <si>
    <t>№209 2018.07.30</t>
  </si>
  <si>
    <t>Ф 4 ПС "Западная" (ТП 155, 153, 152, 160а, 35б, 161а, 169, 161, 168, 168а, 39а)</t>
  </si>
  <si>
    <t>Ф 4 ПС "Западная" (ТП 120, 134)</t>
  </si>
  <si>
    <t>ТП 100а в стор. ул. Фрунзе</t>
  </si>
  <si>
    <t>№208 2018.07.25</t>
  </si>
  <si>
    <t>Ф 13 ПС "Силикатная" (ТП 6, 14, 15, 41, 46, 62, 37, 16, 43, 53, 55, 9, 52, 23, 54, 25, 24, 45, 17, 64, 40, 4, 44а, 8, 22, 7)</t>
  </si>
  <si>
    <t>№207 2018.07.25</t>
  </si>
  <si>
    <t>Ф 19 ПС "Астрахановка" (ТП 481, 481а)</t>
  </si>
  <si>
    <t>Ф 19 ПС "Астрахановка" (ТП 743, 743а, 743б, 743в, 743г, 740, 736, 737, 738, 737а, 728, 730, 726, 726а, 724, 724а, 721, 721а, 720, 718а, 486, 484, 474а, 484б, 718б, 718в, 717в, 717а, 717г, 717б, 524, 483, 525, 477)</t>
  </si>
  <si>
    <t>№206 2018.07.25</t>
  </si>
  <si>
    <t>Ф 15 ПС "Силикатная" (ТП 2,3, 4,5,1,1а, 13, 36 п. Белогорье)</t>
  </si>
  <si>
    <t xml:space="preserve">ТП 16м </t>
  </si>
  <si>
    <t>№205 2018.07.23</t>
  </si>
  <si>
    <t>ПС Дачная, ПС Инатьево</t>
  </si>
  <si>
    <t>№204 2018.07.23</t>
  </si>
  <si>
    <t>Ф 6,10 ПС "ПРП" (ТП 271, 273, 274, 267, 157, 164, 172)</t>
  </si>
  <si>
    <t>ТП 100а в стор. ул. Ленина</t>
  </si>
  <si>
    <t>№203 2018.07.23</t>
  </si>
  <si>
    <t>Ф 9 ПС "Чигири" (ТП 446, 668, 678, 498, 27м, 611)</t>
  </si>
  <si>
    <t>Ф 9 ПС "Чигири" (РП 3а, 11м, 14м, 12м, 13м, 47м)</t>
  </si>
  <si>
    <t>№202 2018.07.23</t>
  </si>
  <si>
    <t>Ф 21 ПС "Сетевая" (ТП 192б, 192)</t>
  </si>
  <si>
    <t>Ф 21 ПС "Сетевая" (ТП42а, 176)</t>
  </si>
  <si>
    <t>Ф 21 ПС "Сетевая" (ТП 42, 38, 38а, 34 1 секц, 37а, 40а)</t>
  </si>
  <si>
    <t>ТП 43</t>
  </si>
  <si>
    <t>№201 2018.07.23</t>
  </si>
  <si>
    <t>Ф 26 ПС "Астрахановка" (ТП 1п, 2п, 4п, 320, 324, 14п, РП11 )</t>
  </si>
  <si>
    <t>№200 2018.07.23</t>
  </si>
  <si>
    <t>№199 2018.07.23</t>
  </si>
  <si>
    <t>Ф 12 ПС "Игнатьево" (ТП 369, 10, 24, 8, 14, 14а, 8а)</t>
  </si>
  <si>
    <t>ТП 110 в стор. ул. Забурхановской</t>
  </si>
  <si>
    <t>№198 2018.07.20</t>
  </si>
  <si>
    <t>Ф 25 ПС "Портовая" (ТП 52 секц.2, РП 7 секц.2, 61а)</t>
  </si>
  <si>
    <t>РП 12 секц.1</t>
  </si>
  <si>
    <t>№197 2018.07.20</t>
  </si>
  <si>
    <t>Ф 24 ПС "Западная" (ТП 421)</t>
  </si>
  <si>
    <t>Ф 10 ПС "Астрахановка" (ТП Песчанка, Водоканал, Снежинка, 19п, 323п, 320г, 12п, 321, 13п, 15п, 16п, 17п)</t>
  </si>
  <si>
    <t>№196 2018.07.19</t>
  </si>
  <si>
    <t>Ф 27 ПС "Центральная" (ТП 031)</t>
  </si>
  <si>
    <t>Ф 27 ПС "Центральная" (ТП042, 043)</t>
  </si>
  <si>
    <t>Ф 27 ПС "Центральная" (ТП 027б, 027г, 041, 043(ст))</t>
  </si>
  <si>
    <t>Ф 27 ПС "Центральная" (ТП 352, 027д, 027в, 027е)</t>
  </si>
  <si>
    <t>Ф 27 ПС "Центральная" (ТП 027, 351)</t>
  </si>
  <si>
    <t>РП 12</t>
  </si>
  <si>
    <t>ТП 388</t>
  </si>
  <si>
    <t>№195 2018.07.16</t>
  </si>
  <si>
    <t>Ф 28 ПС "Северная" (ТП 46м, АЗС, 409а, 17, 052))</t>
  </si>
  <si>
    <t>Ф 28 ПС "Северная" (ТП 058а, 058б, 058г, 55м, 38м, 44м)</t>
  </si>
  <si>
    <t>Ф 28 ПС "Северная" (ТП 058в)</t>
  </si>
  <si>
    <t>Ф 28 ПС "Северная" (ТП 37м, 53м, 51м)</t>
  </si>
  <si>
    <t>№194 2018.07.16</t>
  </si>
  <si>
    <t>Ф 4 ПС "Западная" (Тп 160а, 161а, 161, 168, 39а, 168а, 35б)</t>
  </si>
  <si>
    <t>Ф 4 ПС "Западная" (Тп 153, 152)</t>
  </si>
  <si>
    <t>Ф 4 ПС "Западная" (Тп 155, 134, 120)</t>
  </si>
  <si>
    <t>ТП 368а в стор. ул .Магистральная</t>
  </si>
  <si>
    <t>№193 2018.07.13</t>
  </si>
  <si>
    <t>ТП 30м</t>
  </si>
  <si>
    <t>№192 2018.07.13</t>
  </si>
  <si>
    <t>Ф 19 ПС "Астрахановка" (ТП 742, 743, 743а, 743б, 743в, 743г)</t>
  </si>
  <si>
    <t>Ф 19 ПС "Астрахановка" (ТП 740,740а)</t>
  </si>
  <si>
    <t>Ф 19 ПС "Астрахановка" (ТП 735)</t>
  </si>
  <si>
    <t>Ф 19 ПС "Астрахановка" (ТП 737)</t>
  </si>
  <si>
    <t>Ф 19 ПС "Астрахановка" (ТП 737а)</t>
  </si>
  <si>
    <t>Ф 19 ПС "Астрахановка" (ТП 728)</t>
  </si>
  <si>
    <t>Ф 19 ПС "Астрахановка" (ТП726а, 724а, 724, 721, 721а, 720, 718а, 486, 484, 484б, 484а, 718б, 717в, 718в, 717а, 717г, 717б, 524, 483, 525, 477, 481, 481а)</t>
  </si>
  <si>
    <t>Ф 19 ПС "Астрахановка" (ТП 726, 730, 726а, 724а, 724, 721,721а, 720, 718а, 486, 484, 484б, 484а, 718б, 717в, 718в, 717а, 717г, 717б, 524, 483, 525, 477, 481, 481а)</t>
  </si>
  <si>
    <t>ТП 34м</t>
  </si>
  <si>
    <t>Ф 10 ПС "Астрахановка" (ТП Песчанка, Водоканал, Снежинка, РЖД, 19п, 323п, 320г, 12п, 321, 13п, 15п, 16п, 17п)</t>
  </si>
  <si>
    <t>№191 2018.07.12</t>
  </si>
  <si>
    <t>Ф 36 ПС "Северная" (ТП 013д, 423, 416, 054, 362, 014д, 413 секц 1, 410 секц 1, 014а)</t>
  </si>
  <si>
    <t>ТП 320б</t>
  </si>
  <si>
    <t>№190 2018.07.12</t>
  </si>
  <si>
    <t>Ф 20 ПС "Астрахановка" (ТП 017)</t>
  </si>
  <si>
    <t>Ф 20 ПС "Астрахановка" (ТП 492, 026а, 495)</t>
  </si>
  <si>
    <t>Ф 20 ПС "Астрахановка" (ТП017а, 026в, 490, 023а, 490а)</t>
  </si>
  <si>
    <t>Ф 20 ПС "Астрахановка" (ТП 506, 506а,505а, 509,499,510)</t>
  </si>
  <si>
    <t>ТП 376 в стор. ул. Раздольная</t>
  </si>
  <si>
    <t>ТП 23м (МКЖД ул. Кантемирова,20/2)</t>
  </si>
  <si>
    <t>№189 2018.07.11</t>
  </si>
  <si>
    <t>Ф 9 ПС "Астрахановка" (ТП 742, 743, 743а, 743б, 743в, 743г)</t>
  </si>
  <si>
    <t>№188 2018.07.11</t>
  </si>
  <si>
    <t>№187 2018.07.11</t>
  </si>
  <si>
    <t>Ф 15 ПС "Игнатьево" (ТП 1, 8, 8а, 14, 14А)</t>
  </si>
  <si>
    <t>ТП 14м до ВРУ школы № 16</t>
  </si>
  <si>
    <t>Ф 9  ПС "Астрахановка" (ТП 742, 743, 749а, 743б, 743в, 743г)</t>
  </si>
  <si>
    <t>ТП 28-28 до ТП 03 (ТП 28-02, 28-04, 02а,28-05,04,28-37, 28-36)</t>
  </si>
  <si>
    <t>№186 2018.07.09</t>
  </si>
  <si>
    <t>Ф 19 ПС "Амур" (ТП 67, 32а, 30, 25, 26, 24, 19, 19а, 20а, 20б, 28, 27а, 33б, 34б секц. 1)</t>
  </si>
  <si>
    <t>№185 2018.07.09</t>
  </si>
  <si>
    <t>Ф 19 ПС "Амур" (ТП 27а, 27)</t>
  </si>
  <si>
    <t>Ф 19 ПС "Амур" (ТП 19а, 20а, 20б, 28)</t>
  </si>
  <si>
    <t>Ф 19 ПС "Амур" (ТП 67, 32а, 30, 25, 26, 24, 19)</t>
  </si>
  <si>
    <t>№184 2018.07.09</t>
  </si>
  <si>
    <t>Ф 21 ПС "Амур" (ТП 41б)</t>
  </si>
  <si>
    <t>Ф 21 ПС "Амур" (ТП 45, 47а, 44)</t>
  </si>
  <si>
    <t>Ф 21 ПС "Амур" (ТП 46б, 44а, 44г)</t>
  </si>
  <si>
    <t>№183 2018.07.09</t>
  </si>
  <si>
    <t>Ф 12 ПС "Игнатьево" (ТП 10)</t>
  </si>
  <si>
    <t>Ф 12 ПС "Игнатьево" (ТП 24,369)</t>
  </si>
  <si>
    <t>№182 2018.07.09</t>
  </si>
  <si>
    <t>Ф 15 ПС "Игнатьево" (ТП 14)</t>
  </si>
  <si>
    <t>Ф 15 ПС "Игнатьево" (ТП 8,8а, 1, 14а)</t>
  </si>
  <si>
    <t>№181 2018.07.09</t>
  </si>
  <si>
    <t>Ф 9 ПС "Чигири" (ТП 22м, 27м, 611, 409, 678, 498, 446)</t>
  </si>
  <si>
    <t>Ф 9 ПС "Чигири" (РП 3 секц 2, 3а, 11м, 14м)</t>
  </si>
  <si>
    <t>№180 2018.07.09</t>
  </si>
  <si>
    <t>Ф 24 ПС "Западная" (ТП 8а, 11, 13б, 19в, 19б, 20, 13а, 21)</t>
  </si>
  <si>
    <t>Ф 24 ПС "Западная" (ТП 19б, 20, 13а, 21)</t>
  </si>
  <si>
    <t>№179 2018.07.09</t>
  </si>
  <si>
    <t>Ф 32, 30, 26, 22, 24 ПС "Западная"</t>
  </si>
  <si>
    <t>№178 2018.07.09</t>
  </si>
  <si>
    <t>Ф 40 ПС "Западная" (ТП 420а, 420б, 420в)</t>
  </si>
  <si>
    <t>Ф 40 ПС "Западная" (ТП 104,425)</t>
  </si>
  <si>
    <t>№177 2018.07.09</t>
  </si>
  <si>
    <t>Ф 55к ПС "Новая (ТП 31м, 40м, РП 1)</t>
  </si>
  <si>
    <t>Ф 55к ПС "Новая (ТП 42м, 48м, 54м, 39м, РП 12, 56м, 29м, 28м, РП 6 секц 2)</t>
  </si>
  <si>
    <t>Ф 55к ПС "Новая (ТП 36м, 30м, 34м, 32м, РП6 секц 1))</t>
  </si>
  <si>
    <t>№176 2018.07.09</t>
  </si>
  <si>
    <t>Ф 10к ПС "Новая" (ТП 48м, 54м, 42м, РП 6 секц 2)</t>
  </si>
  <si>
    <t>Ф 10к ПС "Новая" (ТП 39м, РП 12, 56м, 29м, 28м, 40м, 31м, РП 1, 40м)</t>
  </si>
  <si>
    <t>№175 2018.07.09</t>
  </si>
  <si>
    <t>Ф 28к, 24к, 10к ПС "Новая"</t>
  </si>
  <si>
    <t>ТП 16 в стор. ул. Зейская</t>
  </si>
  <si>
    <t>№174 2018.07.06</t>
  </si>
  <si>
    <t>ПС "Астрахановка" (Ф 22,26, 10, 18, 9, 20 ,19, 4 ПС "Астрахановка")</t>
  </si>
  <si>
    <t>№173 2018.07.06</t>
  </si>
  <si>
    <t>Ф 20 ПС "Сетевая" (ТП 234)</t>
  </si>
  <si>
    <t>Ф 20 ПС "Сетевая" (ТП 252,252а, 209, 228, 235)</t>
  </si>
  <si>
    <t>Ф 20 ПС "Сетевая" (ТП 319, 236, 334, 252в)</t>
  </si>
  <si>
    <t>ТП 010а до ТП 01 (ТП 258)</t>
  </si>
  <si>
    <t>ТП 71 до ВРУ школы № 12 (Школа № 12)</t>
  </si>
  <si>
    <t>ТП 138 (МКЖД ул. Пролетарская,134)</t>
  </si>
  <si>
    <t>ТП 13а (МКЖД ул. Мухина,9)</t>
  </si>
  <si>
    <t>№171 2018.07.04</t>
  </si>
  <si>
    <t>Ф 9 ПС "Астраханова" (ТП 743в, 743г)</t>
  </si>
  <si>
    <t>Ф 9 ПС "Астраханова" (ТП 742, 743, 743а, 743б)</t>
  </si>
  <si>
    <t>Ф 9 ПС "Астраханова" (ТП 728, 737а, 737, 738, 735, 740, 740а)</t>
  </si>
  <si>
    <t>Ф 9 ПС "Астраханова" (ТП 730)</t>
  </si>
  <si>
    <t>№170 2018.07.03</t>
  </si>
  <si>
    <t>Ф 15 ПС "Игнатьево" (ТП 8,14, 14а, 8а, 23)</t>
  </si>
  <si>
    <t>№169 2018.07.03</t>
  </si>
  <si>
    <t>Ф 1 ПС "Водозабор" (ТП 05, 02, 28-28 1 секц)</t>
  </si>
  <si>
    <t>Ф 1 ПС "Водозабор" (ТП03, 03а)</t>
  </si>
  <si>
    <t>Ф 1 ПС "Водозабор" (ТП 28-29, 28-30, 28-38, 28-36, 28-31, 28-05, 28-37, 28-02, 28-04)</t>
  </si>
  <si>
    <t>№168 2018.07.02</t>
  </si>
  <si>
    <t>Ф 34,36, 16, 13, 15 ПС "Северная" секц.2 ( РП 10, ТП 45м, 50м, 18м, 20м, 19м, 10м, ЦРП, 013д, 013в, 013н, 014а, 013к, 362, 413, 410 секц1, 014д, 013л, 013, 013а, 013г, 358б, 358в,  358г, 358а, 016в, 423, 416, 054, 057, 053, 058, 482а, 801, 482, 478а, 021б, 021в, 526, 021г, 021а, 524а, 717)</t>
  </si>
  <si>
    <t>№167 2018.07.02</t>
  </si>
  <si>
    <t>Ф 1 ПС "Новотроицкая" (ТП 21 п. Белогорье)</t>
  </si>
  <si>
    <t>№166 2018.07.02</t>
  </si>
  <si>
    <t>Ф 17 ПС "Северная" (ТП 482, 053а)</t>
  </si>
  <si>
    <t>Ф 17 ПС "Северная" (ТП 717, 524а, 021а, 021, 021б, 021в, 021г, 526, 478а)</t>
  </si>
  <si>
    <t>№165 2018.07.02</t>
  </si>
  <si>
    <t>Ф 12 ПС "Игнатьево" (ТП 10, 24, 369, 8, 14, 14а)</t>
  </si>
  <si>
    <t>№164 2018.07.02</t>
  </si>
  <si>
    <t>Ф 20 ПС "Портовая" (ТП 258)</t>
  </si>
  <si>
    <t>Ф 20 ПС "Портовая" (ТП 010а, 010, 010г)</t>
  </si>
  <si>
    <t>Ф 20 ПС "Портовая" (ТП 010б)</t>
  </si>
  <si>
    <t>Ф 20 ПС "Портовая" (ТП 74 секц. 1, 82г секц.2)</t>
  </si>
  <si>
    <t>№163 2018.07.02</t>
  </si>
  <si>
    <t>ТП 305</t>
  </si>
  <si>
    <t>№162 2018.07.02</t>
  </si>
  <si>
    <t>Ф 15 ПС "Силикатная" (ТП 1,1а п. Белогорье)</t>
  </si>
  <si>
    <t>Ф 15 ПС "Силикатная" (ТП 2,36,4,3,5,13 п. Белогорье)</t>
  </si>
  <si>
    <t>№161 2018.07.02</t>
  </si>
  <si>
    <t>Ф 29 ПС "Сетевая" ( ТП 162б)</t>
  </si>
  <si>
    <t>Ф 29 ПС "Сетевая" ( ТП 139а)</t>
  </si>
  <si>
    <t>Ф 29 ПС "Сетевая" ( ТП 179, 178, 177,186)</t>
  </si>
  <si>
    <t>Ф 29 ПС "Сетевая" ( ТП 23а, 22б, 22г)</t>
  </si>
  <si>
    <t>ТП 56 (МКЖД ул. Ленина,80,78,76)</t>
  </si>
  <si>
    <t>№160 2018.06.29</t>
  </si>
  <si>
    <t>Ф 27 ПС "Металлист" (ТП 237, 80а,79)</t>
  </si>
  <si>
    <t>№159 2018.06.29</t>
  </si>
  <si>
    <t>Ф 26,10 ПС "Астрахановка" (ТП 744,744а)</t>
  </si>
  <si>
    <t>ТП 313,307 в стор. ул. Высокая</t>
  </si>
  <si>
    <t>3.4.8.1</t>
  </si>
  <si>
    <t>№158 2018.06.27</t>
  </si>
  <si>
    <t>Ф 10 ПС "Астрахановка (ТП 320п, 14п)</t>
  </si>
  <si>
    <t>Ф 10 ПС "Астрахановка (ТП 10п, 16п, 17п, 3п, ТП песчанка)</t>
  </si>
  <si>
    <t>Ф 10 ПС "Астрахановка (ТП 2п, 320б, 323п, 320г, 12п, 321, 13п, 15п, 19п)</t>
  </si>
  <si>
    <t>Ф 10 ПС "Астрахановка (ТП 2п, 320б)</t>
  </si>
  <si>
    <t>Ф 10 ПС "Астрахановка (ТП 8п, 723)</t>
  </si>
  <si>
    <t>Ф 10 ПС "Астрахановка ( ТП 5 кэч, ТП изумруд)</t>
  </si>
  <si>
    <t>№157 2018.06.25</t>
  </si>
  <si>
    <t>Ф 12 ПС "Западная" (ТП 430а)</t>
  </si>
  <si>
    <t>Ф 12 ПС "Западная" (ТП 106, 113а, 5, 9в, 9, 10, 9б, 127, 139, 134а)</t>
  </si>
  <si>
    <t>№156 2018.06.25</t>
  </si>
  <si>
    <t>Ф 19 ПС "Астрахановка"  (ТП 724, 724а, 721, 721а, 720, 718а, 486, 484а, 484, 484б, 718б, 717в, 718в, 717а, 717г, 717б, 524, 483, 525, 477, 481, 481а</t>
  </si>
  <si>
    <t>ТП 90а в стор. ул. Фрунзе</t>
  </si>
  <si>
    <t>№155 2018.06.22</t>
  </si>
  <si>
    <t>Ф 21 ПС "Зейская" (ТП 72б, 238, 245а, 239а, 239б)</t>
  </si>
  <si>
    <t>№154 2018.06.22</t>
  </si>
  <si>
    <t>Ф 35 ПС "Центральная" (ТП 496,391)</t>
  </si>
  <si>
    <t>Ф 35 ПС "Центральная" (ТП 525)</t>
  </si>
  <si>
    <t>Ф 35 ПС "Центральная" (ТП 386а, 389, 481а, 481, 477)</t>
  </si>
  <si>
    <t>№153 2018.06.21</t>
  </si>
  <si>
    <t>ТП 430б в стор. ул. Красноармейская</t>
  </si>
  <si>
    <t>№152 2018.06.20</t>
  </si>
  <si>
    <t>МКЖД ул. Чайковского,64</t>
  </si>
  <si>
    <t>№151 2018.06.19</t>
  </si>
  <si>
    <t>ТП 28-17</t>
  </si>
  <si>
    <t>№150 2018.06.19</t>
  </si>
  <si>
    <t>Ф 19 ПС "Астрахановка" (ТП 726, 726а, 724, 724а, 721, 721а, 720, 718а, 486, 484, 484а, 484б, 718б ,717в, 718в, 717а, 717г, 717б, 524, 524)</t>
  </si>
  <si>
    <t>ТП 67</t>
  </si>
  <si>
    <t>№149 2018.06.18</t>
  </si>
  <si>
    <t>Ф 20 ПС  "Астрахановка" (ТП 026а)</t>
  </si>
  <si>
    <t>Ф 20 ПС  "Астрахановка" (ТП 492, 490а, 023а, 026в)</t>
  </si>
  <si>
    <t>Ф 20 ПС  "Астрахановка" (ТП 495, РП 492)</t>
  </si>
  <si>
    <t>Ф 20 ПС  "Астрахановка" (ТП 506,506а, 510, 505а, 509, 499, 017а, 017</t>
  </si>
  <si>
    <t>№148 2018.06.18</t>
  </si>
  <si>
    <t>Ф 20к ПС "Новая" (ТП 443б,443)</t>
  </si>
  <si>
    <t>Ф 20к ПС "Новая" (РП 8)</t>
  </si>
  <si>
    <t>№147 2018.06.18</t>
  </si>
  <si>
    <t>Ф 23 ПС "Сетевая" (ТП 192, 192а)</t>
  </si>
  <si>
    <t>Ф 23 ПС "Сетевая" (ТП 205, 205а, 198,  212, 221, 58б)</t>
  </si>
  <si>
    <t>№146 2018.06.18</t>
  </si>
  <si>
    <t>Ф 16 ПС "Сетевая" (ТП 42б, 192б)</t>
  </si>
  <si>
    <t>№145 2018.06.18</t>
  </si>
  <si>
    <t>Ф 21 ПС "Сетевая" (ТП 176, 42а, 42, 38, 34 секц. 1)</t>
  </si>
  <si>
    <t>Ф 21 ПС "Сетевая" (ТП 192б)</t>
  </si>
  <si>
    <t>Ф 21 ПС "Сетевая" (ТП 41, 37, 33а, 33, 31а, 34 секц2, 41а)</t>
  </si>
  <si>
    <t>№144 2018.06.18</t>
  </si>
  <si>
    <t>Ф 30 ПС "Сетевая" (ТП 133, 23, 17, 16, 17а, 15, 16а)</t>
  </si>
  <si>
    <t>№143 2018.06.18</t>
  </si>
  <si>
    <t>Ф 19 ПС "Астрахановка" (ТП 724, 724а)</t>
  </si>
  <si>
    <t>Ф 19 ПС "Астрахановка" (ТП 726)</t>
  </si>
  <si>
    <t>№142 2018.06.18</t>
  </si>
  <si>
    <t>Ф 18 ПС "Астрахановка" (ТП 744, 417)</t>
  </si>
  <si>
    <t>№141 2018.06.18</t>
  </si>
  <si>
    <t>Ф 5 ПС "Центральная" (ТП 394, 436, 435, 439б, 433)</t>
  </si>
  <si>
    <t>№140 2018.06.18</t>
  </si>
  <si>
    <t>Ф 13 ПС "Центральная" (ТП 357в, 014г, 361, 362а)</t>
  </si>
  <si>
    <t>№139 2018.06.18</t>
  </si>
  <si>
    <t>Ф 4 ПС "Западная" (ТП 34б)</t>
  </si>
  <si>
    <t>Ф 4 ПС "Западная" (ТП 29а, 34а)</t>
  </si>
  <si>
    <t>Ф 4 ПС "Западная" (ТП 35б,29)</t>
  </si>
  <si>
    <t>Ф 4 ПС "Западная" (ТП 153, 152, 160а)</t>
  </si>
  <si>
    <t>Ф 4 ПС "Западная" (ТП 155)</t>
  </si>
  <si>
    <t>№138 2018.06.18</t>
  </si>
  <si>
    <t>Ф 4 ПС "Кооперативная (ТП 032а)</t>
  </si>
  <si>
    <t>№137 2018.06.18</t>
  </si>
  <si>
    <t>Ф 55к ПС "Новая (РП 6, ТП 34м, 32м, 36м)</t>
  </si>
  <si>
    <t>№136 2018.06.18</t>
  </si>
  <si>
    <t>№135 2018.06.18</t>
  </si>
  <si>
    <t>Ф 11 ПС "Зейская" (ТП 252, 252а)</t>
  </si>
  <si>
    <t>Ф 11 ПС "Зейская" (ТП 253, 264а, 252б)</t>
  </si>
  <si>
    <t>Ф 11 ПС "Зейская" (ТП 260)</t>
  </si>
  <si>
    <t>Ф 11 ПС "Зейская" (ТП 247)</t>
  </si>
  <si>
    <t>Ф 11 ПС "Зейская" (ТП 240,240а,250)</t>
  </si>
  <si>
    <t>Ф 11 ПС "Зейская" (ТП 252в)</t>
  </si>
  <si>
    <t>Ф 11 ПС "Зейская" (ТП 261, 262, 252)</t>
  </si>
  <si>
    <t>№134 2018.06.15</t>
  </si>
  <si>
    <t>Ф 6 ПС "Западная" (ТП 450в)</t>
  </si>
  <si>
    <t>Ф 6 ПС "Западная" (ТП 428б)</t>
  </si>
  <si>
    <t>Ф 6 ПС "Западная" (ТП 420, 454, 450, 605, 605а, 603, 603а)</t>
  </si>
  <si>
    <t>№133 2018.06.15</t>
  </si>
  <si>
    <t>Ф 19 ПС "Западная" (ТП 419, 418в, 418, 418а, 418б)</t>
  </si>
  <si>
    <t>№132 2018.06.15</t>
  </si>
  <si>
    <t>Ф 11 ПС "Зейская" ( ТП 248, 250)</t>
  </si>
  <si>
    <t>Ф 11 ПС "Зейская" ( ТП 261, 262, 253, 262а, 260, 252г, 252а, 252, 252в)</t>
  </si>
  <si>
    <t>Ф 11 ПС "Зейская" ( ТП 247)</t>
  </si>
  <si>
    <t>Ф 11 ПС "Зейская" ( ТП  240а, 240)</t>
  </si>
  <si>
    <t>№131 2018.06.14</t>
  </si>
  <si>
    <t>Ф 14 ПС "ПРП" (ТП 276, 278б, 278, 354, 278а, 167, 285, 285а, 285б, 294, 294б, 300)</t>
  </si>
  <si>
    <t>№130 2018.06.14</t>
  </si>
  <si>
    <t>Ф 11 ПС "Зейская" (ТП 248, 250, 240, 240а, 247)</t>
  </si>
  <si>
    <t>Ф 11 ПС "Зейская" (ТП 253, 262а)</t>
  </si>
  <si>
    <t>Ф 11 ПС "Зейская" (ТП 262, 260, 252, 252а, 252б, 252в)</t>
  </si>
  <si>
    <t>Ф 11 ПС "Зейская" (ТП 261)</t>
  </si>
  <si>
    <t>№129 2018.06.14</t>
  </si>
  <si>
    <t>ТП 424-ВРУ МКЖД ул. Больничная,24/2</t>
  </si>
  <si>
    <t>№128 2018.06.13</t>
  </si>
  <si>
    <t>№127 2018.06.13</t>
  </si>
  <si>
    <t>Ф 10 ПС "Астрахановка" (ТП 19п, 17п, 16п, 10п</t>
  </si>
  <si>
    <t>Ф 10 ПС "Астрахановка" (ТП изумруд, 8п, 2п, ТП гаражи, 320б, 323п, 320, 324, 14п, 320п, 59жд, 12п, 321, 13п, 15п, 3п, ТП песчаная)</t>
  </si>
  <si>
    <t>№126 2018.06.13</t>
  </si>
  <si>
    <t>Ф 28 ПС "Западная" (ТП 144, 150а)</t>
  </si>
  <si>
    <t>Ф 28 ПС "Западная" (ТП 148,163,162,162а,154)</t>
  </si>
  <si>
    <t>Ф 28 ПС "Западная" (ТП 121,148б, 148а, 150)</t>
  </si>
  <si>
    <t>№125 2018.06.13</t>
  </si>
  <si>
    <t>Ф 26 ПС "Западная" (ТП 9а 2 секц, 3, 418г, 1а, 1, 2а, 7, 7а)</t>
  </si>
  <si>
    <t>ТП 190, 190а</t>
  </si>
  <si>
    <t>Ф 9,22 ПС "Чигири" (ТП 423а, 53м, 686, 596, 325, 22м, 446, 668, 678, 409, 448, 611, 44м)</t>
  </si>
  <si>
    <t>МКЖД ул. Больничная, 24/2</t>
  </si>
  <si>
    <t>ТП 345а</t>
  </si>
  <si>
    <t>№124 2018.06.08</t>
  </si>
  <si>
    <t>№123 2018.06.07</t>
  </si>
  <si>
    <t>Ф 26 ПС "Западная" (ТП 7б)</t>
  </si>
  <si>
    <t>Ф 26 ПС "Западная" (ТП 7а)</t>
  </si>
  <si>
    <t>Ф 26 ПС "Западная" (ТП 7)</t>
  </si>
  <si>
    <t>Ф 26 ПС "Западная" (ТП 9а 2 секц, 3, 418г, 1а, 1, 2а)</t>
  </si>
  <si>
    <t>Ф 4 ПС "Силикатная от РЛНД до ТП 35</t>
  </si>
  <si>
    <t>№122 2018.06.06</t>
  </si>
  <si>
    <t>Ф 23 ПС "Западная" (ТП 666в, 020, 021, 020б, 606, 035а, 035, 035б, 666г, 666б, 666, 581а, 018, 666а, 049а, 047, 049г, 050а, 045, 053, 28-17, 046б, 049б, 28-35, 28-34, 28-33, 28-26</t>
  </si>
  <si>
    <t>ТП 16 в стор. ул. Горького</t>
  </si>
  <si>
    <t>№121 2018.06.04</t>
  </si>
  <si>
    <t>Ф 12 ПС "Игнатьево" (ТП 369, 10, 24)</t>
  </si>
  <si>
    <t>№120 2018.06.04</t>
  </si>
  <si>
    <t>Ф 19 ПС "Астрахановка" (ТП 726, 726а, 724, 724а, 721, 721а, 720, 718а, 486, 484, 484а, 484б, 718б ,717в, 718в, 717а, 717г, 717б, 524, 483)</t>
  </si>
  <si>
    <t>№119 2018.06.04</t>
  </si>
  <si>
    <t>Ф 35 ПС "Центральная" (ТП 386а, 389, 391)</t>
  </si>
  <si>
    <t>№118 2018.06.04</t>
  </si>
  <si>
    <t>№117 2018.06.04</t>
  </si>
  <si>
    <t>Ф 28 ПС "Северная" (ТП 058в, 052, 1у, 409а, 058г, 058а, 058б, МТП АЗС, 46м, 44м, 38м, 55м)</t>
  </si>
  <si>
    <t>Ф 28 ПС "Северная" (ТП 17м, 23м, 21м, 16м, 15м, 37м, 53м, 51м)</t>
  </si>
  <si>
    <t>№116 2018.06.04</t>
  </si>
  <si>
    <t>Ф 15 ПС "Сетевая" (ТП 396)</t>
  </si>
  <si>
    <t>Ф 15 ПС "Сетевая" (ТП 303)</t>
  </si>
  <si>
    <t>Ф 15 ПС "Сетевая" (ТП 309)</t>
  </si>
  <si>
    <t>Ф 15 ПС "Сетевая" (ТП 200, 207, 313, 307, 321)</t>
  </si>
  <si>
    <t>№115 2018.06.04</t>
  </si>
  <si>
    <t>№114 2018.06.04</t>
  </si>
  <si>
    <t>ТП 737</t>
  </si>
  <si>
    <t>№113 2018.06.04</t>
  </si>
  <si>
    <t>Ф 4 ПС "Силикатная" (ТП 31, 32, 33, 34, 35 Белогорье)</t>
  </si>
  <si>
    <t>№112 2018.05.29</t>
  </si>
  <si>
    <t>Ф 35 ПС "Центральная" (ТП 391)</t>
  </si>
  <si>
    <t>Ф 35 ПС "Центральная" (ТП 721а, 389, 386а)</t>
  </si>
  <si>
    <t>Ф 35 ПС "Центральная" (ТП 496, 481а, 481, 477, 525, 483, 524, 717б, 717г, 717а, 718в)</t>
  </si>
  <si>
    <t>№111 2018.05.28</t>
  </si>
  <si>
    <t>№110 2018.05.28</t>
  </si>
  <si>
    <t>Ф 26 ПС "Астрахановка" (ТП  744а, РП 11 секц.2, ТП 5, 1п, 4п)</t>
  </si>
  <si>
    <t>№109 2018.05.28</t>
  </si>
  <si>
    <t>Ф 37 ПС "Западная" (ТП 7б)</t>
  </si>
  <si>
    <t>Ф 37 ПС "Западная" (ТП 7, 7а)</t>
  </si>
  <si>
    <t>Ф 37 ПС "Западная" (ТП 9а секц.1, 8б, 8, 14, 13)</t>
  </si>
  <si>
    <t>№108 2018.05.28</t>
  </si>
  <si>
    <t>Ф 13 ПС "Силикатная" (ТП 6,14, 15, 41, 46, 62, 37, 16, 53, 55, 9, 52, 23, 54, 25, 24, 45, 17, 64, 40, 8, 44а, 44, 22, 7, 43 Белогорье)</t>
  </si>
  <si>
    <t>№107 2018.05.28</t>
  </si>
  <si>
    <t>Ф 13 ПРП (138,440а)</t>
  </si>
  <si>
    <t>Ф 13 ПРП (441)</t>
  </si>
  <si>
    <t>№106 2018.05.28</t>
  </si>
  <si>
    <t>Ф 13,14 ПРП (441,138,440а, 276, 278б, 278, 354, 278а, 167, 285, 285а, 285б, 294б, 294, 300)</t>
  </si>
  <si>
    <t>№105 2018.05.28</t>
  </si>
  <si>
    <t>№104 2018.05.24</t>
  </si>
  <si>
    <t>№103 2018.05.23</t>
  </si>
  <si>
    <t>Ф 33к ПС "Новая"(ТП 030т, 030х, 030п, 030д, 030л, 030в, 030г, 030н)</t>
  </si>
  <si>
    <t>№102 2018.05.23</t>
  </si>
  <si>
    <t>Ф 23 ПС "Западная"(ТП 035, 035а, 035б)</t>
  </si>
  <si>
    <t>Ф 23 ПС "Западная"(ТП 606, 666, 666б, 666г, 581а, 018, 666а, 049а, 049г, 050а, 28-18, 045, 28-17, 046б, 049б, 28-35)</t>
  </si>
  <si>
    <t>Ф 23 ПС "Западная"(ТП 021, 020б, 020, 666в)</t>
  </si>
  <si>
    <t>№101 2018.05.23</t>
  </si>
  <si>
    <t>Ф 4 ПС "Силикатная" (ТП 60,68, 26, 27, 29, 30, 48, 31, 51, 32, 66, 33, 34, 59, 38, 35, 67)</t>
  </si>
  <si>
    <t>3.4.12.2</t>
  </si>
  <si>
    <t>№100 2018.05.23</t>
  </si>
  <si>
    <t>Ф 26 ПС "Астрахановка"(ТП 1п, 4п)</t>
  </si>
  <si>
    <t>Ф 26 ПС "Астрахановка"(ТП 744а)</t>
  </si>
  <si>
    <t>№99 2018.05.23</t>
  </si>
  <si>
    <t>Ф 19 ПС "Астрахановка" (ТП 718а, 486, 484а, 484, 724, 724а, 726а)</t>
  </si>
  <si>
    <t>Ф 19 ПС "Астрахановка" (ТП 721, 721а, 720)</t>
  </si>
  <si>
    <t>Ф 19 ПС "Астрахановка" (ТП 737, 737а, 728, 730)</t>
  </si>
  <si>
    <t>Ф 19 ПС "Астрахановка" (ТП 740а, 740, 735, 738)</t>
  </si>
  <si>
    <t>№98 2018.05.23</t>
  </si>
  <si>
    <t>Ф 3к ПС "Новая"(ТП 441б)</t>
  </si>
  <si>
    <t>№97 2018.05.23</t>
  </si>
  <si>
    <t>Ф 26 ПС "Астрахановка" (ТП 320, 14п)</t>
  </si>
  <si>
    <t>Ф 26 ПС "Астрахановка" (ТП 2п, 320б)</t>
  </si>
  <si>
    <t>№96 2018.05.23</t>
  </si>
  <si>
    <t>№95 2018.05.23</t>
  </si>
  <si>
    <t>№94 2018.05.23</t>
  </si>
  <si>
    <t>№93 2018.05.22</t>
  </si>
  <si>
    <t xml:space="preserve">Ф 8,4,15,13 ПС " Силикатная" </t>
  </si>
  <si>
    <t>Ф 22 ПС "Западная" (ТП 28-11, 28-12, 2/8-13, 28-14, 28-15, 28-19, 28-27, 28-06, 02, 05, 28-01, 28-28, 28-36, 28-05, 28-04, 28-02, 02а</t>
  </si>
  <si>
    <t>№92 2018.05.21</t>
  </si>
  <si>
    <t>№91 2018.05.17</t>
  </si>
  <si>
    <t>№90 2018.05.16</t>
  </si>
  <si>
    <t>Ф 19 ПС "Астрахановка" (ТП 726, 726а, 724, 724а, 721а, 721, 720, 718а, 486, 484а, 484б, 484, 718б, 717в, 717и, 718в, 717а, 717г, 717б, 524, 730)</t>
  </si>
  <si>
    <t>ТП 443б</t>
  </si>
  <si>
    <t>№89 2018.05.16</t>
  </si>
  <si>
    <t>Ф 14 ПС "ПРП" (ТП 167, 285, 285а, 285б, 294б, 294, 300)</t>
  </si>
  <si>
    <t>№88 2018.05.15</t>
  </si>
  <si>
    <t>Ф 9 ПС "Чигири" (Тп 423а, 596, 446, 53м, 686, 496, 22м, 668, 678, 409, 498, 611)</t>
  </si>
  <si>
    <t>№87 2018.05.15</t>
  </si>
  <si>
    <t>Ф 14 ПС "ПРП" (ТП 276, 278б, 278, 354, 278а, 167, 285, 285а, 285б, 294, 294б, 300, ТП Гостиница)</t>
  </si>
  <si>
    <t>№86 2018.05.15</t>
  </si>
  <si>
    <t>Ф 26 Пс "Астрахановка" (ТП 744а, 1п,2п,4п,320п,14м,324п,320б)</t>
  </si>
  <si>
    <t>№85 2018.05.14</t>
  </si>
  <si>
    <t>№84 2018.05.14</t>
  </si>
  <si>
    <t>Ф 33 ПС "Центральная" (ТП 413 1 секц, 410 2 секц)</t>
  </si>
  <si>
    <t>Ф 33 ПС "Центральная" (ТП395, 434, 434а, 417, 439, 439а, 414, 414а, 414б)</t>
  </si>
  <si>
    <t>Ф 33 ПС "Центральная" (ТП 413 1 секц, 410 1 секц)</t>
  </si>
  <si>
    <t>ТП 369 п. Новый</t>
  </si>
  <si>
    <t>№83 2018.05.10</t>
  </si>
  <si>
    <t>Ф 10 ПС "Астрахановка" (ТП 8п, 59, 12п, 321, 13п, 15п, 3п, 19п, 16п, 17п, 10п, 320п, 323п, 320б, 320, 324, 14п, ТП песчанка)</t>
  </si>
  <si>
    <t>ТП 9 Белогорье</t>
  </si>
  <si>
    <t>ТП 10 Белогорье до ВЛ 0,4 кВ ул. Релочная</t>
  </si>
  <si>
    <t>№82 2018.05.07</t>
  </si>
  <si>
    <t>Ф 15 ПС "Игнатьево" (ТП 8,14, 14а, 8а)</t>
  </si>
  <si>
    <t>№81 2018.05.07</t>
  </si>
  <si>
    <t>№80 2018.05.03</t>
  </si>
  <si>
    <t>ПС "Западная" 1 секция (ТП 420в)</t>
  </si>
  <si>
    <t>ПС "Западная" 1 секция (ТП 425)</t>
  </si>
  <si>
    <t>ПС "Западная" 1 секция (ТП 420б, 420а, 419а)</t>
  </si>
  <si>
    <t>№79 2018.04.27</t>
  </si>
  <si>
    <t>Ф 4 ПС "Силикатная" (ТП 60, 68, 26, 27, 29, 30, 48, 31, 32, 39, 66, 34, 35,33)</t>
  </si>
  <si>
    <t>№78 2018.04.27</t>
  </si>
  <si>
    <t>№77 2018.04.24</t>
  </si>
  <si>
    <t>Ф 27 ПС "Металлист" (ТП 77)</t>
  </si>
  <si>
    <t>Ф 27 ПС "Металлист" (ТП 85а)</t>
  </si>
  <si>
    <t>Ф 27 ПС "Металлист" (ТП 78)</t>
  </si>
  <si>
    <t>№76 2018.04.23</t>
  </si>
  <si>
    <t>№75 2018.04.23</t>
  </si>
  <si>
    <t>Ф 13 ПС "Силикатная" (ТП 14)</t>
  </si>
  <si>
    <t>Ф 13 ПС "Силикатная" (ТП 15, 41, 46, 62, 37, 16, 43, 9, 52, 23, 54, 25, 24, 45, 17, 64, 40, 44, 44а, 8, 22,7)</t>
  </si>
  <si>
    <t>№74 2018.04.23</t>
  </si>
  <si>
    <t>Ф 27 ПС "Металлист" (ТП 237, 80а, 79, 78, 77, 85а)</t>
  </si>
  <si>
    <t>№73 2018.04.23</t>
  </si>
  <si>
    <t>Ф 15 ПС "Амур" (ТП 71, 71а, 70,80)</t>
  </si>
  <si>
    <t>МКЖД ул. Ленина,59</t>
  </si>
  <si>
    <t>№72 2018.04.19</t>
  </si>
  <si>
    <t>Ф 26 ПС "Астрахановка" (РП 11 2 секц, ТП 1п, 4п)</t>
  </si>
  <si>
    <t>№71 2018.04.17</t>
  </si>
  <si>
    <t>Ф 26 ПС "Астрахановка" (РП 11 2 секц, ТП 2п, 323, 320б, 324, 320, 14п, 1п, 5п, 4п)</t>
  </si>
  <si>
    <t>ТП 86 в сторону ул. Зейская</t>
  </si>
  <si>
    <t>ТП 346-ВРУ ул. Заводская, 2, 4, 4/2</t>
  </si>
  <si>
    <t>№70 2018.04.16</t>
  </si>
  <si>
    <t>Ф 28 ПС "Западная" ( ТП 138)</t>
  </si>
  <si>
    <t>Ф 28 ПС "Западная" ( ТП 107, 121, 148б, 148а, 148, 150, 163, 137, 144, 150а, 162, 162а, 154)</t>
  </si>
  <si>
    <t>№69 2018.04.16</t>
  </si>
  <si>
    <t>Ф 13 ПС "ПРП" (ТП 269, 441, 270, 270а, 441а, 442, 442е, 440б, 440, 440в, 138, 440а</t>
  </si>
  <si>
    <t>№68 2018.04.16</t>
  </si>
  <si>
    <t>Ф 20к ПС  "Новая" (443б)</t>
  </si>
  <si>
    <t>Ф 20к ПС  "Новая" (443АЗС)</t>
  </si>
  <si>
    <t>Ф 20к ПС  "Новая" (РП8, ТП 442г, 442в, 442б, РП 4, 24м, 25м, 26м)</t>
  </si>
  <si>
    <t>№67 2018.04.16</t>
  </si>
  <si>
    <t>Ф 28к ПС  "Новая" (ТП 7м, 9м)</t>
  </si>
  <si>
    <t>Ф 28к ПС  "Новая" (РП2, 4м, 1м, 2м, 3м, 5м, 6м, 7м)</t>
  </si>
  <si>
    <t>ТП 480 до ТП 479, ТП 480 до ТП 502</t>
  </si>
  <si>
    <t>ТП 14 Белогорье до ВРУ ул. Зейская,5,6,7,8</t>
  </si>
  <si>
    <t>№66 2018.04.13</t>
  </si>
  <si>
    <t>ТП 443 АЗС (ТП 443 АЗС , 443б, РП4, 25м, 26м, 24м)</t>
  </si>
  <si>
    <t>№65 2018.04.13</t>
  </si>
  <si>
    <t>Ф 15 ПС "Северная"</t>
  </si>
  <si>
    <t>МКЖД пер. Релочный,4</t>
  </si>
  <si>
    <t>Ф 10 ПС "Астрахановка" (ТП изумруд, ТП 744а)</t>
  </si>
  <si>
    <t>Ф 33к ПС "Новая" (ТП 030б, 030а, 030в, 030г, 030д, 030е, 030л, 030к, 030м, 030н, 030п, 030т)</t>
  </si>
  <si>
    <t>ул. Пушкина, 13</t>
  </si>
  <si>
    <t>ул. Свободная, 259</t>
  </si>
  <si>
    <t>ТП 163 (ул. Ломоносова,162,164,158)</t>
  </si>
  <si>
    <t>ТП 106 в стор. ул. Батарейная</t>
  </si>
  <si>
    <t>№64 2018.04.05</t>
  </si>
  <si>
    <t>Ф 4 ПС "Силикатная" (ТП 60, 68, 26, 27, 29, 30, 48, 31, 32, 39, 66, 34, 35)</t>
  </si>
  <si>
    <t>№63 2018.04.05</t>
  </si>
  <si>
    <t>Ф 4,8 1 секц. ПС "Силикатная"(ТП 60, 68, 67, 26, 27, 29, 30, 48, 31, 32, 66, 33, 34, 38, 35 12, 25, 11, 10)</t>
  </si>
  <si>
    <t>ТП 14-ВРУ ул. Заводская, 5,6,7,8</t>
  </si>
  <si>
    <t>№61 2018.04.04</t>
  </si>
  <si>
    <t>ТП 234 до ВРУ ул. Чайковского, 112</t>
  </si>
  <si>
    <t>№60 2018.04.02</t>
  </si>
  <si>
    <t>Ф 10к, 55к ПС "Новая" (ТП 42м, 48м, 54м)</t>
  </si>
  <si>
    <t>Ф 10к, 55к ПС "Новая" (РП 12, 56м, 29м, 31м, 28м, РП 6 секц 2, 39м)</t>
  </si>
  <si>
    <t>Ф 10к, 55к ПС "Новая" (ТП  32м, 34м, 30м, 36м, РП 6 секц.1)</t>
  </si>
  <si>
    <t>ТП 192б</t>
  </si>
  <si>
    <t>№59 2018.04.02</t>
  </si>
  <si>
    <t>№58 2018.04.02</t>
  </si>
  <si>
    <t>№57 2018.04.02</t>
  </si>
  <si>
    <t>Ф 12 ПС "Кирпичная" (ТП 33-05, 33-02, 33-03)</t>
  </si>
  <si>
    <t>Ф 12 ПС "Кирпичная" (ТП 123, 746а, 33-01, 33-04, 33-08)</t>
  </si>
  <si>
    <t>Ф 12 ПС "Кирпичная" (ТП745в, 745б, 745а, ТП пекарня, 33-06, 33-07, 522)</t>
  </si>
  <si>
    <t>№56 2018.04.02</t>
  </si>
  <si>
    <t>Ф 14 ПС "Портовая" (ТП 87, 87а, 010в, 92а, 96а, 92, 87б)</t>
  </si>
  <si>
    <t>ТП 185</t>
  </si>
  <si>
    <t>№55 2018.03.28</t>
  </si>
  <si>
    <t>Ф 4 ПС "Силикатная" (ТП 60, 68, 67, 26, 27, 29, 30, 48, 31, 32, 66, 33, 34,39)</t>
  </si>
  <si>
    <t>№54 2018.03.28</t>
  </si>
  <si>
    <t>Ф 1 ПС "Водозабор" (ТП 03, 03а, 28-02, 28-04, 02а, 28-05, 28-29, 28-30, 28-38, 28-37, 28-31, 28-36, 28-28, 02, 05, 02а</t>
  </si>
  <si>
    <t>№53 2018.03.28</t>
  </si>
  <si>
    <t>№52 2018.03.28</t>
  </si>
  <si>
    <t>Ф 11 ПС "Центральная" (ТП 380, 381, 376, 377, 376б, 368а, 364, 356, 356а, 360, 357б, 368, 014в, 015а, 014б, 356, 355, 015б, 015, 358)</t>
  </si>
  <si>
    <t>№51 2018.03.28</t>
  </si>
  <si>
    <t>Ф 17 ПС "Северная" (ТП 482а)</t>
  </si>
  <si>
    <t>№50 2018.03.28</t>
  </si>
  <si>
    <t>Ф 17 ПС "Северная" (ТП 058, 053а, 482, 478а, 021б, 221б, 526, 021, 021а, 524а, 717)</t>
  </si>
  <si>
    <t>№49 2018.03.28</t>
  </si>
  <si>
    <t>Ф 26 ПС  "Астрахановка" (ТП 1п, 2п, 4п, 320б, 320, 324, 14п )</t>
  </si>
  <si>
    <t>№47 2018.03.28</t>
  </si>
  <si>
    <t>Ф 10 ПС  "Астрахановка" (ТП 8п, 12п, 59, 321, 323, 13п, 15п, 3п, 19п, 16п, 17п, Песчанка )</t>
  </si>
  <si>
    <t>Ф 10 ПС  "Астрахановка" (ТП 744а )</t>
  </si>
  <si>
    <t>№46 2018.03.28</t>
  </si>
  <si>
    <t>Ф 9 ПС  "Астрахановка" (ТП 742, 743б, 743а, 743б, 743в, 743г, 743, 740а, 740, 735, 738, 737, 737а, 728)</t>
  </si>
  <si>
    <t>№45 2018.03.28</t>
  </si>
  <si>
    <t>Ф 19 ПС  "Астрахановка" (ТП 726, 726а, 724а, 724, 721, 721а, 720)</t>
  </si>
  <si>
    <t>№44 2018.03.28</t>
  </si>
  <si>
    <t>Ф 20 ПС  "Астрахановка" (ТП 480, 479, 800а, 502, 026в, 023а</t>
  </si>
  <si>
    <t>Ф 20 ПС  "Астрахановка" (ТП 509, 499, 017, 017а, 495, РП 492)</t>
  </si>
  <si>
    <t>Ф 20 ПС  "Астрахановка" (ТП 506, 506а, 505а, 510)</t>
  </si>
  <si>
    <t>№43 2018.03.28</t>
  </si>
  <si>
    <t>Ф 4 ПС  "Силикатная" (ТП 60, 68, 26, 27, 29, 30, 48, 31, 32, 66,33, 34, 35, 38)</t>
  </si>
  <si>
    <t>№42 2018.03.28</t>
  </si>
  <si>
    <t>Ф 8 ПС  "Силикатная" (ТП 12, 25, 11, 10)</t>
  </si>
  <si>
    <t>№41 2018.03.28</t>
  </si>
  <si>
    <t>Ф 15 ПС  "Силикатная" (ТП 1а, 5, 4, 3, 36, 2, 13)</t>
  </si>
  <si>
    <t>№40 2018.03.28</t>
  </si>
  <si>
    <t>Ф 12 ПС "Кирпичная" (ТП 492, 745б, 745в, 745а, Пекарня, 33-06, 33-07, 522, 746а, 123, 510, 745, 33-01, 33-04, 33-08, 33-05, 33-02, 33-03</t>
  </si>
  <si>
    <t>№39 2018.03.28</t>
  </si>
  <si>
    <t>Ф 19 ПС "Астрахановка" (ТП 726, 726а, 724а, 724, 421, 721а, 720, 718а, 486, 484а, 484б, 484, 718б, 717в, 718в, 717а, 717г, 77б, 524)</t>
  </si>
  <si>
    <t>№38 2018.03.28</t>
  </si>
  <si>
    <t>Ф 13 ПС "Силикатная" (ТП 15, 14, 9, 55, 53, 52, 23, 54, 25, 24, 45, 17, 64, 40, 44, 44а, 8, 22, 7, 43, 16, 37, 62, 46, 41)</t>
  </si>
  <si>
    <t>№37 2018.03.28</t>
  </si>
  <si>
    <t>Ф 10 ПС "Кооперативная" (ТП 300)</t>
  </si>
  <si>
    <t>№36 2018.03.28</t>
  </si>
  <si>
    <t>Ф 10 ПС "Астрахановка" (ТП 744а, ТП Изумруд, 8п, 59, 323, 12п, 321, 13п, 15п, 3п, 19п, 10п, 17п, 16п, 320п)</t>
  </si>
  <si>
    <t>№35 2018.03.28</t>
  </si>
  <si>
    <t>ТП 245в</t>
  </si>
  <si>
    <t>№34 2018.03.28</t>
  </si>
  <si>
    <t>ТП 248 в сторону ул. Октябрьская</t>
  </si>
  <si>
    <t>№33 2018.03.27</t>
  </si>
  <si>
    <t>Ф 4 ПС "Силикатная" (ТП 60, 68, 67, 26, 27, 29, 30, 48, 31, 32, 66, 33, 38, 35, 27)</t>
  </si>
  <si>
    <t>№32 2018.03.27</t>
  </si>
  <si>
    <t>Ф 4 ПС "Силикатная" (ТП 60, 68, 67, 26, 27, 29, 30, 48, 31, 32, 66, 33, 38, 35)</t>
  </si>
  <si>
    <t>№31 2018.03.27</t>
  </si>
  <si>
    <t>ТП 22г</t>
  </si>
  <si>
    <t>ЦРП-ТП 013д</t>
  </si>
  <si>
    <t>№30 2018.03.23</t>
  </si>
  <si>
    <t>Ф 10 ПС "Астрахановка" (ТП 3п)</t>
  </si>
  <si>
    <t>Ф 10 ПС "Астрахановка" (ТП 16п, 17п, 19п, 10п)</t>
  </si>
  <si>
    <t>Ф 10 ПС "Астрахановка" (ТП 321, 13п, 15п)</t>
  </si>
  <si>
    <t>Ф 10 ПС "Астрахановка" (ТП 323п, 320п, 59жд, 12п)</t>
  </si>
  <si>
    <t>№29 2018.03.23</t>
  </si>
  <si>
    <t>Ф 9,10 ПС  "Астрахановка"</t>
  </si>
  <si>
    <t>№28 2018.03.23</t>
  </si>
  <si>
    <t>Ф 25 ПС "Портовая" (ТП 52 секц.2, РП 7 секц.2)</t>
  </si>
  <si>
    <t>№27 2018.03.22</t>
  </si>
  <si>
    <t>Ф 26 ПС "Астрахановка (РП 11 секц 2, 1п, 2п, 320б, 4п, 320, 324, 14п, 5)</t>
  </si>
  <si>
    <t>Ф 26 ПС "Астрахановка (ТП 744а)</t>
  </si>
  <si>
    <t>ТП 223-ВРУ ул. Тетатральная,81</t>
  </si>
  <si>
    <t>ТП 14 - ул. Заводская,8,2</t>
  </si>
  <si>
    <t>№26 2018.03.19</t>
  </si>
  <si>
    <t>№25 2018.03.19</t>
  </si>
  <si>
    <t>№24 2018.03.19</t>
  </si>
  <si>
    <t>Ф 19 ПС "Астрахановка" (ТП 726, 730, 726а, 724а, 724, 721, 721а, 718в, 717а, 717г, 717б, 524, 720, 718а, 486, 484а, 484б, 484, 718б, 717в</t>
  </si>
  <si>
    <t>№23 2018.03.19</t>
  </si>
  <si>
    <t>Ф 4 ПС "Силикатная" (ТП 60, 68, 67, 26, 27, 29, 30, 48, 31, 32, 66, 33, 34, 39, 35)</t>
  </si>
  <si>
    <t>№22 2018.03.19</t>
  </si>
  <si>
    <t>№21 2018.03.19</t>
  </si>
  <si>
    <t>Ф 5 ПС  "Северная" (ТП 800а)</t>
  </si>
  <si>
    <t>Ф 5 ПС  "Северная" (ТП 800)</t>
  </si>
  <si>
    <t>Ф 5 ПС  "Северная" (ТП 479)</t>
  </si>
  <si>
    <t>Ф 5 ПС  "Северная" (ТП 800б, 476а)</t>
  </si>
  <si>
    <t>Ф 5 ПС  "Северная" (ТП 480)</t>
  </si>
  <si>
    <t>№20 2018.03.19</t>
  </si>
  <si>
    <t>Ф 28 ПС "Северная" (ТП 052, 1у, 409, 058г, 058а, 058б, МТП "АЗС", 46м, 44м, 38м, 55м)</t>
  </si>
  <si>
    <t>ТП 03 до ТП 03а</t>
  </si>
  <si>
    <t>№19 2018.03.14</t>
  </si>
  <si>
    <t>ТП 121 в стор. ул. Артиллерийской, Новой</t>
  </si>
  <si>
    <t>№18 2018.03.13</t>
  </si>
  <si>
    <t>Ф 10 ПС "Новая" (РП 6 2с, ТП 42м, 48м, 54м, 31м, РП 12 1с, 28м, 39м, РП 1, 40м)</t>
  </si>
  <si>
    <t>ТП 179  - ВРУ ул.  Пионерская, 71/3</t>
  </si>
  <si>
    <t>ТП 91 в стор. ул. Партизанской</t>
  </si>
  <si>
    <t>ТП 87-ВРУ ул. Амурская,32</t>
  </si>
  <si>
    <t>№17 2018.03.02</t>
  </si>
  <si>
    <t>Ф 33 ПС "Зейская" (ТП 101, 100, 100а, 99)</t>
  </si>
  <si>
    <t>Ф 33 ПС "Зейская" (РП 5)</t>
  </si>
  <si>
    <t>№16 2018.03.01</t>
  </si>
  <si>
    <t>Ф 19 ПС "Сетевая" (ТП 198, 192а, 192)</t>
  </si>
  <si>
    <t>Ф 19 ПС "Сетевая" (ТП 48а, 44в, 48,51б)</t>
  </si>
  <si>
    <t>ТП 80а</t>
  </si>
  <si>
    <t>ТП 12м (ТП 13м, 47м)</t>
  </si>
  <si>
    <t>№15 2018.02.27</t>
  </si>
  <si>
    <t>Ф 36 ПС "Северная" (ТП 054)</t>
  </si>
  <si>
    <t>Ф 36 ПС "Северная" (ТП 416)</t>
  </si>
  <si>
    <t>Ф 36 ПС "Северная" (ТП 423)</t>
  </si>
  <si>
    <t>Ф 36 ПС "Северная" (ТП 013е, 013д, 014а, ЦРП 1 секц, 362, 014д)</t>
  </si>
  <si>
    <t>№14 2018.02.27</t>
  </si>
  <si>
    <t>Ф 28 ПС "Сетевая" (ТП 312, 305, 299, 294а)</t>
  </si>
  <si>
    <t>№13 2018.02.26</t>
  </si>
  <si>
    <t>№12 2018.02.26</t>
  </si>
  <si>
    <t>Ф 37 ПС "Центральная" (ТП 380а, 384а, 384)</t>
  </si>
  <si>
    <t>ТП 390</t>
  </si>
  <si>
    <t>№11 2018.02.22</t>
  </si>
  <si>
    <t>Ф 21 ПС "Амур" (ТП 46б, 44, 44а, 44г, 47а, 45)</t>
  </si>
  <si>
    <t>Ф 21 ПС "Амур" (ТП 160а)</t>
  </si>
  <si>
    <t>Ф 21 ПС "Амур" (ТП 41б, 184, 191а, 191б, 169, 161а, 161)</t>
  </si>
  <si>
    <t>МКЖД ул. Трудовая,25</t>
  </si>
  <si>
    <t>МКЖД ул. Лазо,65</t>
  </si>
  <si>
    <t>МКЖД ул. Островского, 39</t>
  </si>
  <si>
    <t>МКЖД ул. Комсомольская,49</t>
  </si>
  <si>
    <t>МКЖД ул. 50 лет Октября, 4</t>
  </si>
  <si>
    <t>ТП 55 (ул. Горького, 118)</t>
  </si>
  <si>
    <t>№10 2018.02.12</t>
  </si>
  <si>
    <t>Ф 12, 15 ПС "Игнатьево" (ТП 369, 10, 24, ЦРП, ТП 1, 8, 14, 23, 14а, 8а )</t>
  </si>
  <si>
    <t>ТП 179- ВРУ ул. 50 лет Октября, 62</t>
  </si>
  <si>
    <t>№9 2018.02.09</t>
  </si>
  <si>
    <t>Ф 36 ПС "Сетевая" (ТП 169, 161а, 160а)</t>
  </si>
  <si>
    <t>Ф 36 ПС "Сетевая" (ТП 35б, 29)</t>
  </si>
  <si>
    <t>Ф 36 ПС "Сетевая" (ТП 39а, 168, 168а)</t>
  </si>
  <si>
    <t>Ф 36 ПС "Сетевая" (ТП 191а, 191б)</t>
  </si>
  <si>
    <t>Ф 36 ПС "Сетевая" (ТП 34а,29а)</t>
  </si>
  <si>
    <t>ТП 250 в стор. ул. Лазо</t>
  </si>
  <si>
    <t>№8 2018.02.07</t>
  </si>
  <si>
    <t>№7 2018.02.07</t>
  </si>
  <si>
    <t>Ф 36 ПС "Северная" ( ТП 054)</t>
  </si>
  <si>
    <t>Ф 36 ПС "Северная" ( ЦРП 1 секц, ТП 013е, 013д, 362, 014д, 014а, 423, 416)</t>
  </si>
  <si>
    <t>ТП 14м-ВРУ ул. Институтская,13</t>
  </si>
  <si>
    <t>ТП 209 в стор. ул. Свободная</t>
  </si>
  <si>
    <t>ТП 735</t>
  </si>
  <si>
    <t>ТП 23</t>
  </si>
  <si>
    <t>Г. Благовещенск, ТП 72а</t>
  </si>
  <si>
    <t>ТП 14м- ВРУ ул. Студенческая, 28/1</t>
  </si>
  <si>
    <t>ТП 14м- ВРУ ул. Интститутская, 13</t>
  </si>
  <si>
    <t>ТП 12м-ВРУ ул. Воронкова,22</t>
  </si>
  <si>
    <t>ТП 51-ВРУ ул. Горького, 136</t>
  </si>
  <si>
    <t>ТП 209 в стор. ул. Свободная, ул. Ломоносова, ул. Кузнечная</t>
  </si>
  <si>
    <t xml:space="preserve">ТП 35 </t>
  </si>
  <si>
    <t>ТП 324 в стор. ул. Тополиная</t>
  </si>
  <si>
    <t>ТП 58-ВРУ ул. Театральная,44, ул. Кузнечная, 25</t>
  </si>
  <si>
    <t>№6 2018.01.29</t>
  </si>
  <si>
    <t>Ф 22 ПС "Западная" (ТП 430, 016, 055, 020в, 020а, 28-24, 28-16, 28-11, 28-12, 28-13, 28-14, 28-15, 28-19, 28-27, 28-06, 28-01, 28-32</t>
  </si>
  <si>
    <t>ТП 38а - Зейская,209</t>
  </si>
  <si>
    <t>ТП 58-ВРУ ул. Театральная,42,42/2</t>
  </si>
  <si>
    <t>№5 2018.01.25</t>
  </si>
  <si>
    <t>ТП 20а</t>
  </si>
  <si>
    <t>ТП 9б в стор. ул. Амурская</t>
  </si>
  <si>
    <t>ТП 51а</t>
  </si>
  <si>
    <t>№4 2018.01.18</t>
  </si>
  <si>
    <t>Ф №7 ПС "Амур" ( ТП 33а, 33, 31а, 37, 41а, 34 (секц. 2))</t>
  </si>
  <si>
    <t>№3 2018.01.18</t>
  </si>
  <si>
    <t>ПС "Амур" ( Ф № 1а, 5, 8, 10, 12, 3)</t>
  </si>
  <si>
    <t>ТП 49а</t>
  </si>
  <si>
    <t>ТП 48</t>
  </si>
  <si>
    <t>ТП 505а</t>
  </si>
  <si>
    <t xml:space="preserve">ТП 384 </t>
  </si>
  <si>
    <t>ТП 245а</t>
  </si>
  <si>
    <t>№1 2018.01.09</t>
  </si>
  <si>
    <t>Журнал учета данных первичной информации  по всем прекращениям передачи электрической энергии произошедших на объектах сетевой организации 2018 года</t>
  </si>
  <si>
    <t>Приложение 14 к Приказу</t>
  </si>
  <si>
    <t>2018 года</t>
  </si>
  <si>
    <t>Форма 4.1 - Показатели уровня надежности и уровня качества оказываемых услуг АО "Амурские коммунальные системы" за 2018 год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</si>
</sst>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0.0"/>
    <numFmt numFmtId="166" formatCode="0.0000"/>
    <numFmt numFmtId="167" formatCode="#,##0.0000"/>
    <numFmt numFmtId="168" formatCode="hh\,\ mm\,\ yyyy\.mm\.dd"/>
    <numFmt numFmtId="169" formatCode="0.000"/>
    <numFmt numFmtId="170" formatCode="_-* #,##0.00[$€-1]_-;\-* #,##0.00[$€-1]_-;_-* &quot;-&quot;??[$€-1]_-"/>
    <numFmt numFmtId="171" formatCode="&quot;$&quot;#,##0_);[Red]\(&quot;$&quot;#,##0\)"/>
    <numFmt numFmtId="172" formatCode="0.000000"/>
    <numFmt numFmtId="173" formatCode="0.0000000"/>
  </numFmts>
  <fonts count="5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9"/>
      <name val="Tahoma"/>
      <family val="2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Unicode MS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 Cyr"/>
      <family val="2"/>
      <charset val="204"/>
    </font>
    <font>
      <sz val="10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</borders>
  <cellStyleXfs count="69">
    <xf numFmtId="0" fontId="0" fillId="0" borderId="0"/>
    <xf numFmtId="0" fontId="12" fillId="0" borderId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0" fontId="12" fillId="0" borderId="0"/>
    <xf numFmtId="49" fontId="14" fillId="0" borderId="0" applyBorder="0">
      <alignment vertical="top"/>
    </xf>
    <xf numFmtId="4" fontId="14" fillId="3" borderId="2" applyBorder="0">
      <alignment horizontal="right"/>
    </xf>
    <xf numFmtId="0" fontId="17" fillId="0" borderId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8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8" fillId="13" borderId="16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/>
    <xf numFmtId="170" fontId="41" fillId="0" borderId="0"/>
    <xf numFmtId="0" fontId="42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40" fillId="0" borderId="16" applyNumberFormat="0" applyAlignment="0">
      <protection locked="0"/>
    </xf>
    <xf numFmtId="171" fontId="43" fillId="0" borderId="0" applyFont="0" applyFill="0" applyBorder="0" applyAlignment="0" applyProtection="0"/>
    <xf numFmtId="0" fontId="44" fillId="0" borderId="0" applyFill="0" applyBorder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0" fillId="14" borderId="16" applyNumberFormat="0" applyAlignment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/>
    <xf numFmtId="0" fontId="44" fillId="0" borderId="0" applyFill="0" applyBorder="0" applyProtection="0">
      <alignment vertical="center"/>
    </xf>
    <xf numFmtId="0" fontId="44" fillId="0" borderId="0" applyFill="0" applyBorder="0" applyProtection="0">
      <alignment vertical="center"/>
    </xf>
    <xf numFmtId="49" fontId="49" fillId="15" borderId="17" applyNumberFormat="0">
      <alignment horizontal="center" vertical="center"/>
    </xf>
    <xf numFmtId="0" fontId="50" fillId="16" borderId="16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49" fontId="14" fillId="0" borderId="0" applyBorder="0">
      <alignment vertical="top"/>
    </xf>
    <xf numFmtId="0" fontId="1" fillId="0" borderId="0"/>
    <xf numFmtId="0" fontId="54" fillId="0" borderId="0"/>
    <xf numFmtId="0" fontId="55" fillId="17" borderId="0" applyNumberFormat="0" applyBorder="0" applyAlignment="0">
      <alignment horizontal="left" vertical="center"/>
    </xf>
    <xf numFmtId="0" fontId="55" fillId="17" borderId="0" applyNumberFormat="0" applyBorder="0" applyAlignment="0">
      <alignment horizontal="left" vertical="center"/>
    </xf>
    <xf numFmtId="0" fontId="12" fillId="0" borderId="0"/>
    <xf numFmtId="0" fontId="12" fillId="0" borderId="0"/>
    <xf numFmtId="0" fontId="12" fillId="0" borderId="0"/>
    <xf numFmtId="49" fontId="14" fillId="17" borderId="0" applyBorder="0">
      <alignment vertical="top"/>
    </xf>
    <xf numFmtId="0" fontId="1" fillId="0" borderId="0"/>
    <xf numFmtId="0" fontId="12" fillId="0" borderId="0"/>
    <xf numFmtId="4" fontId="14" fillId="2" borderId="0" applyFont="0" applyBorder="0">
      <alignment horizontal="right"/>
    </xf>
    <xf numFmtId="4" fontId="14" fillId="2" borderId="0" applyBorder="0">
      <alignment horizontal="right"/>
    </xf>
  </cellStyleXfs>
  <cellXfs count="299">
    <xf numFmtId="0" fontId="0" fillId="0" borderId="0" xfId="0"/>
    <xf numFmtId="0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left" wrapText="1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wrapText="1"/>
    </xf>
    <xf numFmtId="0" fontId="3" fillId="0" borderId="0" xfId="1" applyNumberFormat="1" applyFont="1" applyBorder="1" applyAlignment="1">
      <alignment horizontal="center" wrapText="1"/>
    </xf>
    <xf numFmtId="0" fontId="5" fillId="0" borderId="0" xfId="1" applyNumberFormat="1" applyFont="1" applyBorder="1" applyAlignment="1">
      <alignment horizontal="left"/>
    </xf>
    <xf numFmtId="0" fontId="5" fillId="0" borderId="1" xfId="1" applyNumberFormat="1" applyFont="1" applyBorder="1" applyAlignment="1">
      <alignment wrapText="1"/>
    </xf>
    <xf numFmtId="0" fontId="3" fillId="0" borderId="0" xfId="1" applyFont="1" applyAlignment="1">
      <alignment horizontal="left"/>
    </xf>
    <xf numFmtId="0" fontId="3" fillId="0" borderId="2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 wrapText="1"/>
    </xf>
    <xf numFmtId="49" fontId="3" fillId="0" borderId="5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15" fillId="0" borderId="3" xfId="0" applyNumberFormat="1" applyFont="1" applyBorder="1" applyAlignment="1">
      <alignment horizontal="right" vertical="center" wrapText="1"/>
    </xf>
    <xf numFmtId="166" fontId="3" fillId="0" borderId="2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16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/>
    </xf>
    <xf numFmtId="165" fontId="3" fillId="0" borderId="13" xfId="0" applyNumberFormat="1" applyFont="1" applyBorder="1" applyAlignment="1"/>
    <xf numFmtId="2" fontId="3" fillId="0" borderId="3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6" fontId="3" fillId="0" borderId="4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49" fontId="0" fillId="3" borderId="14" xfId="6" applyNumberFormat="1" applyFont="1" applyFill="1" applyBorder="1" applyAlignment="1" applyProtection="1">
      <alignment horizontal="left" vertical="center" wrapText="1"/>
      <protection locked="0"/>
    </xf>
    <xf numFmtId="165" fontId="4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165" fontId="3" fillId="0" borderId="3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0" fontId="3" fillId="0" borderId="2" xfId="0" applyFont="1" applyBorder="1" applyAlignment="1"/>
    <xf numFmtId="167" fontId="14" fillId="4" borderId="14" xfId="8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7" fontId="14" fillId="4" borderId="14" xfId="6" applyNumberFormat="1" applyFont="1" applyFill="1" applyBorder="1" applyAlignment="1" applyProtection="1">
      <alignment horizontal="right" vertical="center"/>
      <protection locked="0"/>
    </xf>
    <xf numFmtId="166" fontId="3" fillId="0" borderId="2" xfId="0" applyNumberFormat="1" applyFont="1" applyBorder="1" applyAlignment="1">
      <alignment horizontal="center" vertical="top"/>
    </xf>
    <xf numFmtId="166" fontId="15" fillId="0" borderId="0" xfId="0" applyNumberFormat="1" applyFont="1" applyAlignment="1">
      <alignment horizontal="center"/>
    </xf>
    <xf numFmtId="0" fontId="17" fillId="0" borderId="0" xfId="9"/>
    <xf numFmtId="0" fontId="21" fillId="5" borderId="2" xfId="9" applyFont="1" applyFill="1" applyBorder="1" applyAlignment="1">
      <alignment horizontal="center" vertical="center" wrapText="1"/>
    </xf>
    <xf numFmtId="0" fontId="22" fillId="5" borderId="2" xfId="9" applyFont="1" applyFill="1" applyBorder="1" applyAlignment="1">
      <alignment horizontal="center" vertical="center" wrapText="1"/>
    </xf>
    <xf numFmtId="0" fontId="21" fillId="5" borderId="2" xfId="9" applyFont="1" applyFill="1" applyBorder="1" applyAlignment="1">
      <alignment horizontal="center" wrapText="1"/>
    </xf>
    <xf numFmtId="0" fontId="22" fillId="5" borderId="2" xfId="9" applyFont="1" applyFill="1" applyBorder="1" applyAlignment="1">
      <alignment horizontal="center" wrapText="1"/>
    </xf>
    <xf numFmtId="1" fontId="21" fillId="5" borderId="2" xfId="9" applyNumberFormat="1" applyFont="1" applyFill="1" applyBorder="1" applyAlignment="1">
      <alignment horizontal="center" wrapText="1"/>
    </xf>
    <xf numFmtId="0" fontId="19" fillId="0" borderId="0" xfId="9" applyFont="1" applyAlignment="1">
      <alignment horizontal="left" indent="10"/>
    </xf>
    <xf numFmtId="0" fontId="17" fillId="0" borderId="0" xfId="9" applyAlignment="1">
      <alignment horizontal="left" indent="10"/>
    </xf>
    <xf numFmtId="0" fontId="26" fillId="0" borderId="0" xfId="9" applyFont="1" applyAlignment="1">
      <alignment horizontal="left" indent="10"/>
    </xf>
    <xf numFmtId="165" fontId="3" fillId="0" borderId="10" xfId="0" applyNumberFormat="1" applyFont="1" applyBorder="1" applyAlignment="1">
      <alignment horizontal="center"/>
    </xf>
    <xf numFmtId="169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67" fontId="14" fillId="0" borderId="14" xfId="5" applyNumberFormat="1" applyFont="1" applyFill="1" applyBorder="1" applyAlignment="1" applyProtection="1">
      <alignment horizontal="right" vertical="center"/>
    </xf>
    <xf numFmtId="169" fontId="17" fillId="0" borderId="0" xfId="9" applyNumberFormat="1"/>
    <xf numFmtId="0" fontId="21" fillId="0" borderId="0" xfId="9" applyFont="1" applyAlignment="1">
      <alignment horizontal="center" vertical="center"/>
    </xf>
    <xf numFmtId="0" fontId="22" fillId="0" borderId="0" xfId="9" applyFont="1" applyAlignment="1">
      <alignment horizontal="center" vertical="center"/>
    </xf>
    <xf numFmtId="169" fontId="21" fillId="5" borderId="2" xfId="9" applyNumberFormat="1" applyFont="1" applyFill="1" applyBorder="1" applyAlignment="1">
      <alignment horizontal="center" wrapText="1"/>
    </xf>
    <xf numFmtId="0" fontId="21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 vertical="center"/>
    </xf>
    <xf numFmtId="0" fontId="21" fillId="0" borderId="2" xfId="9" applyFont="1" applyFill="1" applyBorder="1" applyAlignment="1">
      <alignment horizontal="center" vertical="center" wrapText="1"/>
    </xf>
    <xf numFmtId="49" fontId="21" fillId="0" borderId="2" xfId="9" applyNumberFormat="1" applyFont="1" applyFill="1" applyBorder="1" applyAlignment="1">
      <alignment horizontal="center" vertical="center" wrapText="1"/>
    </xf>
    <xf numFmtId="0" fontId="23" fillId="0" borderId="2" xfId="9" applyFont="1" applyFill="1" applyBorder="1" applyAlignment="1">
      <alignment horizontal="center" vertical="center" wrapText="1"/>
    </xf>
    <xf numFmtId="169" fontId="21" fillId="0" borderId="2" xfId="9" applyNumberFormat="1" applyFont="1" applyFill="1" applyBorder="1" applyAlignment="1">
      <alignment horizontal="center" vertical="center" wrapText="1"/>
    </xf>
    <xf numFmtId="0" fontId="22" fillId="0" borderId="2" xfId="9" applyFont="1" applyFill="1" applyBorder="1" applyAlignment="1">
      <alignment horizontal="center" wrapText="1"/>
    </xf>
    <xf numFmtId="1" fontId="21" fillId="0" borderId="2" xfId="9" applyNumberFormat="1" applyFont="1" applyFill="1" applyBorder="1" applyAlignment="1">
      <alignment horizontal="center" vertical="center" wrapText="1"/>
    </xf>
    <xf numFmtId="1" fontId="22" fillId="0" borderId="2" xfId="9" applyNumberFormat="1" applyFont="1" applyFill="1" applyBorder="1" applyAlignment="1">
      <alignment horizontal="center" vertical="center" wrapText="1"/>
    </xf>
    <xf numFmtId="0" fontId="22" fillId="0" borderId="2" xfId="9" applyFont="1" applyFill="1" applyBorder="1" applyAlignment="1">
      <alignment horizontal="center" vertical="center" wrapText="1"/>
    </xf>
    <xf numFmtId="0" fontId="21" fillId="0" borderId="2" xfId="9" applyFont="1" applyFill="1" applyBorder="1" applyAlignment="1">
      <alignment horizontal="center" wrapText="1"/>
    </xf>
    <xf numFmtId="168" fontId="20" fillId="0" borderId="2" xfId="9" applyNumberFormat="1" applyFont="1" applyFill="1" applyBorder="1" applyAlignment="1">
      <alignment horizontal="center" vertical="center"/>
    </xf>
    <xf numFmtId="49" fontId="22" fillId="0" borderId="2" xfId="9" applyNumberFormat="1" applyFont="1" applyFill="1" applyBorder="1" applyAlignment="1">
      <alignment horizontal="center" vertical="center" wrapText="1"/>
    </xf>
    <xf numFmtId="169" fontId="22" fillId="0" borderId="2" xfId="9" applyNumberFormat="1" applyFont="1" applyFill="1" applyBorder="1" applyAlignment="1">
      <alignment horizontal="center" vertical="center" wrapText="1"/>
    </xf>
    <xf numFmtId="168" fontId="23" fillId="0" borderId="2" xfId="9" applyNumberFormat="1" applyFont="1" applyFill="1" applyBorder="1" applyAlignment="1">
      <alignment horizontal="center" vertical="center"/>
    </xf>
    <xf numFmtId="0" fontId="20" fillId="0" borderId="2" xfId="9" applyFont="1" applyFill="1" applyBorder="1" applyAlignment="1">
      <alignment horizontal="center" vertical="center" wrapText="1"/>
    </xf>
    <xf numFmtId="0" fontId="17" fillId="6" borderId="0" xfId="9" applyFill="1"/>
    <xf numFmtId="0" fontId="17" fillId="0" borderId="0" xfId="9" applyFill="1"/>
    <xf numFmtId="0" fontId="21" fillId="0" borderId="2" xfId="9" applyFont="1" applyFill="1" applyBorder="1" applyAlignment="1">
      <alignment horizontal="center"/>
    </xf>
    <xf numFmtId="0" fontId="22" fillId="0" borderId="2" xfId="9" applyFont="1" applyFill="1" applyBorder="1" applyAlignment="1">
      <alignment horizontal="center"/>
    </xf>
    <xf numFmtId="1" fontId="22" fillId="0" borderId="2" xfId="9" applyNumberFormat="1" applyFont="1" applyFill="1" applyBorder="1" applyAlignment="1">
      <alignment horizontal="center" vertical="center"/>
    </xf>
    <xf numFmtId="0" fontId="21" fillId="0" borderId="2" xfId="9" applyFont="1" applyFill="1" applyBorder="1" applyAlignment="1">
      <alignment horizontal="center" vertical="center"/>
    </xf>
    <xf numFmtId="0" fontId="19" fillId="0" borderId="0" xfId="9" applyFont="1"/>
    <xf numFmtId="168" fontId="21" fillId="0" borderId="2" xfId="9" applyNumberFormat="1" applyFont="1" applyFill="1" applyBorder="1" applyAlignment="1">
      <alignment horizontal="center" vertical="center"/>
    </xf>
    <xf numFmtId="168" fontId="22" fillId="0" borderId="2" xfId="9" applyNumberFormat="1" applyFont="1" applyFill="1" applyBorder="1" applyAlignment="1">
      <alignment horizontal="center" vertical="center"/>
    </xf>
    <xf numFmtId="49" fontId="23" fillId="0" borderId="2" xfId="9" applyNumberFormat="1" applyFont="1" applyFill="1" applyBorder="1" applyAlignment="1">
      <alignment horizontal="center" vertical="center" wrapText="1"/>
    </xf>
    <xf numFmtId="49" fontId="20" fillId="0" borderId="2" xfId="9" applyNumberFormat="1" applyFont="1" applyFill="1" applyBorder="1" applyAlignment="1">
      <alignment horizontal="center" vertical="center" wrapText="1"/>
    </xf>
    <xf numFmtId="169" fontId="21" fillId="0" borderId="2" xfId="9" applyNumberFormat="1" applyFont="1" applyFill="1" applyBorder="1" applyAlignment="1">
      <alignment horizontal="center" wrapText="1"/>
    </xf>
    <xf numFmtId="168" fontId="21" fillId="0" borderId="2" xfId="9" applyNumberFormat="1" applyFont="1" applyFill="1" applyBorder="1" applyAlignment="1">
      <alignment horizontal="center"/>
    </xf>
    <xf numFmtId="169" fontId="22" fillId="0" borderId="2" xfId="9" applyNumberFormat="1" applyFont="1" applyFill="1" applyBorder="1" applyAlignment="1">
      <alignment horizontal="center" wrapText="1"/>
    </xf>
    <xf numFmtId="168" fontId="22" fillId="0" borderId="2" xfId="9" applyNumberFormat="1" applyFont="1" applyFill="1" applyBorder="1" applyAlignment="1">
      <alignment horizontal="center"/>
    </xf>
    <xf numFmtId="168" fontId="20" fillId="0" borderId="2" xfId="9" applyNumberFormat="1" applyFont="1" applyFill="1" applyBorder="1" applyAlignment="1">
      <alignment horizontal="center"/>
    </xf>
    <xf numFmtId="0" fontId="18" fillId="0" borderId="0" xfId="9" applyFont="1"/>
    <xf numFmtId="49" fontId="27" fillId="0" borderId="2" xfId="9" applyNumberFormat="1" applyFont="1" applyFill="1" applyBorder="1" applyAlignment="1">
      <alignment horizontal="center" vertical="center" wrapText="1"/>
    </xf>
    <xf numFmtId="169" fontId="20" fillId="0" borderId="2" xfId="9" applyNumberFormat="1" applyFont="1" applyFill="1" applyBorder="1" applyAlignment="1">
      <alignment horizontal="center" wrapText="1"/>
    </xf>
    <xf numFmtId="0" fontId="20" fillId="0" borderId="2" xfId="9" applyFont="1" applyFill="1" applyBorder="1" applyAlignment="1">
      <alignment horizontal="center" wrapText="1"/>
    </xf>
    <xf numFmtId="0" fontId="22" fillId="0" borderId="15" xfId="9" applyFont="1" applyFill="1" applyBorder="1" applyAlignment="1">
      <alignment horizontal="center" vertical="center" wrapText="1"/>
    </xf>
    <xf numFmtId="0" fontId="24" fillId="0" borderId="2" xfId="9" applyFont="1" applyFill="1" applyBorder="1" applyAlignment="1" applyProtection="1">
      <alignment horizontal="center" vertical="center" wrapText="1"/>
      <protection locked="0"/>
    </xf>
    <xf numFmtId="0" fontId="25" fillId="0" borderId="2" xfId="9" applyFont="1" applyFill="1" applyBorder="1" applyAlignment="1" applyProtection="1">
      <alignment horizontal="center" vertical="center" wrapText="1"/>
      <protection locked="0"/>
    </xf>
    <xf numFmtId="0" fontId="22" fillId="0" borderId="2" xfId="9" applyFont="1" applyFill="1" applyBorder="1" applyAlignment="1">
      <alignment horizontal="center" vertical="center"/>
    </xf>
    <xf numFmtId="169" fontId="22" fillId="5" borderId="2" xfId="9" applyNumberFormat="1" applyFont="1" applyFill="1" applyBorder="1" applyAlignment="1">
      <alignment horizontal="center" vertical="center" wrapText="1"/>
    </xf>
    <xf numFmtId="0" fontId="21" fillId="0" borderId="0" xfId="9" applyFont="1" applyFill="1" applyAlignment="1">
      <alignment horizontal="center" vertical="center"/>
    </xf>
    <xf numFmtId="172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9" xfId="0" applyFont="1" applyFill="1" applyBorder="1" applyAlignment="1">
      <alignment horizontal="center" vertical="top"/>
    </xf>
    <xf numFmtId="165" fontId="3" fillId="0" borderId="10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left" wrapText="1" indent="2"/>
    </xf>
    <xf numFmtId="0" fontId="3" fillId="0" borderId="8" xfId="0" applyFont="1" applyBorder="1" applyAlignment="1">
      <alignment horizontal="left" wrapText="1" indent="2"/>
    </xf>
    <xf numFmtId="2" fontId="3" fillId="0" borderId="10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justify" wrapText="1"/>
    </xf>
    <xf numFmtId="0" fontId="4" fillId="0" borderId="0" xfId="0" applyFont="1" applyAlignment="1">
      <alignment horizontal="justify" wrapText="1"/>
    </xf>
    <xf numFmtId="166" fontId="3" fillId="0" borderId="10" xfId="0" applyNumberFormat="1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5" fillId="0" borderId="10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3" fillId="0" borderId="12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right" vertical="top" wrapText="1"/>
    </xf>
    <xf numFmtId="0" fontId="15" fillId="0" borderId="5" xfId="0" applyNumberFormat="1" applyFont="1" applyBorder="1" applyAlignment="1">
      <alignment horizontal="right" vertical="top" wrapText="1"/>
    </xf>
    <xf numFmtId="0" fontId="3" fillId="0" borderId="3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right" vertical="center" wrapText="1"/>
    </xf>
    <xf numFmtId="0" fontId="15" fillId="0" borderId="4" xfId="0" applyNumberFormat="1" applyFont="1" applyBorder="1" applyAlignment="1">
      <alignment horizontal="right" vertical="center" wrapText="1"/>
    </xf>
    <xf numFmtId="0" fontId="15" fillId="0" borderId="5" xfId="0" applyNumberFormat="1" applyFont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left" vertical="center" wrapText="1"/>
    </xf>
    <xf numFmtId="0" fontId="3" fillId="0" borderId="4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center" wrapText="1"/>
    </xf>
    <xf numFmtId="0" fontId="5" fillId="0" borderId="0" xfId="1" applyNumberFormat="1" applyFont="1" applyBorder="1" applyAlignment="1">
      <alignment horizontal="center" wrapText="1"/>
    </xf>
    <xf numFmtId="0" fontId="3" fillId="0" borderId="2" xfId="1" applyNumberFormat="1" applyFont="1" applyBorder="1" applyAlignment="1">
      <alignment horizontal="center" vertical="center"/>
    </xf>
    <xf numFmtId="2" fontId="13" fillId="0" borderId="0" xfId="1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22" fillId="5" borderId="3" xfId="9" applyFont="1" applyFill="1" applyBorder="1" applyAlignment="1">
      <alignment horizontal="center" wrapText="1"/>
    </xf>
    <xf numFmtId="0" fontId="22" fillId="5" borderId="4" xfId="9" applyFont="1" applyFill="1" applyBorder="1" applyAlignment="1">
      <alignment horizontal="center" wrapText="1"/>
    </xf>
    <xf numFmtId="0" fontId="22" fillId="5" borderId="5" xfId="9" applyFont="1" applyFill="1" applyBorder="1" applyAlignment="1">
      <alignment horizontal="center" wrapText="1"/>
    </xf>
    <xf numFmtId="0" fontId="19" fillId="0" borderId="2" xfId="9" applyFont="1" applyBorder="1" applyAlignment="1">
      <alignment wrapText="1"/>
    </xf>
    <xf numFmtId="0" fontId="21" fillId="5" borderId="12" xfId="9" applyFont="1" applyFill="1" applyBorder="1" applyAlignment="1">
      <alignment horizontal="center" vertical="center" wrapText="1"/>
    </xf>
    <xf numFmtId="0" fontId="21" fillId="5" borderId="13" xfId="9" applyFont="1" applyFill="1" applyBorder="1" applyAlignment="1">
      <alignment horizontal="center" vertical="center" wrapText="1"/>
    </xf>
    <xf numFmtId="0" fontId="22" fillId="5" borderId="2" xfId="9" applyFont="1" applyFill="1" applyBorder="1" applyAlignment="1">
      <alignment horizontal="center" vertical="center" wrapText="1"/>
    </xf>
    <xf numFmtId="0" fontId="18" fillId="0" borderId="0" xfId="9" applyFont="1" applyAlignment="1">
      <alignment horizontal="center"/>
    </xf>
    <xf numFmtId="0" fontId="18" fillId="0" borderId="0" xfId="9" applyFont="1" applyAlignment="1">
      <alignment horizontal="center" wrapText="1"/>
    </xf>
    <xf numFmtId="0" fontId="19" fillId="5" borderId="2" xfId="9" applyFont="1" applyFill="1" applyBorder="1" applyAlignment="1">
      <alignment wrapText="1"/>
    </xf>
    <xf numFmtId="0" fontId="19" fillId="5" borderId="3" xfId="9" applyFont="1" applyFill="1" applyBorder="1" applyAlignment="1">
      <alignment wrapText="1"/>
    </xf>
    <xf numFmtId="0" fontId="19" fillId="5" borderId="4" xfId="9" applyFont="1" applyFill="1" applyBorder="1" applyAlignment="1">
      <alignment wrapText="1"/>
    </xf>
    <xf numFmtId="0" fontId="19" fillId="5" borderId="5" xfId="9" applyFont="1" applyFill="1" applyBorder="1" applyAlignment="1">
      <alignment wrapText="1"/>
    </xf>
    <xf numFmtId="169" fontId="19" fillId="5" borderId="2" xfId="9" applyNumberFormat="1" applyFont="1" applyFill="1" applyBorder="1" applyAlignment="1">
      <alignment wrapText="1"/>
    </xf>
  </cellXfs>
  <cellStyles count="69">
    <cellStyle name=" 1" xfId="26"/>
    <cellStyle name=" 1 2" xfId="27"/>
    <cellStyle name=" 1_Stage1" xfId="28"/>
    <cellStyle name="_Model_RAB Мой_PR.PROG.WARM.NOTCOMBI.2012.2.16_v1.4(04.04.11) " xfId="29"/>
    <cellStyle name="_Model_RAB Мой_Книга2_PR.PROG.WARM.NOTCOMBI.2012.2.16_v1.4(04.04.11) " xfId="30"/>
    <cellStyle name="_Model_RAB_MRSK_svod_PR.PROG.WARM.NOTCOMBI.2012.2.16_v1.4(04.04.11) " xfId="31"/>
    <cellStyle name="_Model_RAB_MRSK_svod_Книга2_PR.PROG.WARM.NOTCOMBI.2012.2.16_v1.4(04.04.11) " xfId="32"/>
    <cellStyle name="_МОДЕЛЬ_1 (2)_PR.PROG.WARM.NOTCOMBI.2012.2.16_v1.4(04.04.11) " xfId="33"/>
    <cellStyle name="_МОДЕЛЬ_1 (2)_Книга2_PR.PROG.WARM.NOTCOMBI.2012.2.16_v1.4(04.04.11) " xfId="34"/>
    <cellStyle name="_пр 5 тариф RAB_PR.PROG.WARM.NOTCOMBI.2012.2.16_v1.4(04.04.11) " xfId="35"/>
    <cellStyle name="_пр 5 тариф RAB_Книга2_PR.PROG.WARM.NOTCOMBI.2012.2.16_v1.4(04.04.11) " xfId="36"/>
    <cellStyle name="_Расчет RAB_22072008_PR.PROG.WARM.NOTCOMBI.2012.2.16_v1.4(04.04.11) " xfId="37"/>
    <cellStyle name="_Расчет RAB_22072008_Книга2_PR.PROG.WARM.NOTCOMBI.2012.2.16_v1.4(04.04.11) " xfId="38"/>
    <cellStyle name="_Расчет RAB_Лен и МОЭСК_с 2010 года_14.04.2009_со сглаж_version 3.0_без ФСК_PR.PROG.WARM.NOTCOMBI.2012.2.16_v1.4(04.04.11) " xfId="39"/>
    <cellStyle name="_Расчет RAB_Лен и МОЭСК_с 2010 года_14.04.2009_со сглаж_version 3.0_без ФСК_Книга2_PR.PROG.WARM.NOTCOMBI.2012.2.16_v1.4(04.04.11) " xfId="40"/>
    <cellStyle name="Accent" xfId="10"/>
    <cellStyle name="Accent 1" xfId="11"/>
    <cellStyle name="Accent 2" xfId="12"/>
    <cellStyle name="Accent 3" xfId="13"/>
    <cellStyle name="Bad" xfId="14"/>
    <cellStyle name="Cells 2" xfId="41"/>
    <cellStyle name="Currency [0]" xfId="42"/>
    <cellStyle name="Currency2" xfId="43"/>
    <cellStyle name="Error" xfId="15"/>
    <cellStyle name="Followed Hyperlink" xfId="44"/>
    <cellStyle name="Footnote" xfId="16"/>
    <cellStyle name="Good" xfId="17"/>
    <cellStyle name="Header 3" xfId="45"/>
    <cellStyle name="Heading" xfId="18"/>
    <cellStyle name="Heading 1" xfId="19"/>
    <cellStyle name="Heading 2" xfId="20"/>
    <cellStyle name="Hyperlink" xfId="46"/>
    <cellStyle name="Neutral" xfId="21"/>
    <cellStyle name="normal" xfId="47"/>
    <cellStyle name="Normal1" xfId="48"/>
    <cellStyle name="Normal2" xfId="49"/>
    <cellStyle name="Note" xfId="22"/>
    <cellStyle name="Percent1" xfId="50"/>
    <cellStyle name="Status" xfId="23"/>
    <cellStyle name="Text" xfId="24"/>
    <cellStyle name="Title 4" xfId="51"/>
    <cellStyle name="Warning" xfId="25"/>
    <cellStyle name="Ввод  2" xfId="52"/>
    <cellStyle name="Гиперссылка 2" xfId="53"/>
    <cellStyle name="Гиперссылка 2 2" xfId="54"/>
    <cellStyle name="Гиперссылка 4" xfId="55"/>
    <cellStyle name="Значение" xfId="8"/>
    <cellStyle name="Обычный" xfId="0" builtinId="0"/>
    <cellStyle name="Обычный 10" xfId="7"/>
    <cellStyle name="Обычный 10 2" xfId="56"/>
    <cellStyle name="Обычный 101 2" xfId="2"/>
    <cellStyle name="Обычный 11 3" xfId="57"/>
    <cellStyle name="Обычный 115" xfId="3"/>
    <cellStyle name="Обычный 117" xfId="4"/>
    <cellStyle name="Обычный 12 2" xfId="58"/>
    <cellStyle name="Обычный 14" xfId="6"/>
    <cellStyle name="Обычный 2" xfId="1"/>
    <cellStyle name="Обычный 2 2" xfId="59"/>
    <cellStyle name="Обычный 2 6" xfId="60"/>
    <cellStyle name="Обычный 2 7" xfId="61"/>
    <cellStyle name="Обычный 2_НВВ - сети долгосрочный (15.07) - передано на оформление 2" xfId="62"/>
    <cellStyle name="Обычный 3" xfId="9"/>
    <cellStyle name="Обычный 3 2" xfId="63"/>
    <cellStyle name="Обычный 3 3" xfId="64"/>
    <cellStyle name="Обычный 4" xfId="65"/>
    <cellStyle name="Обычный 9 2" xfId="66"/>
    <cellStyle name="Финансовый 2" xfId="5"/>
    <cellStyle name="Формула 3" xfId="67"/>
    <cellStyle name="Формула_GRES.2007.5" xfId="68"/>
  </cellStyles>
  <dxfs count="1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EE.CALC.QUALITY.FACT%20-%20&#1082;&#1086;&#1087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95;&#1077;&#1089;&#1090;&#1074;&#1086;%20&#1080;%20&#1085;&#1072;&#1076;&#1077;&#1078;&#1085;&#1086;&#1089;&#1090;&#1100;%20718/2017/EE.CALC.QUALITY.FAC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95;&#1077;&#1089;&#1090;&#1074;&#1086;%20&#1080;%20&#1085;&#1072;&#1076;&#1077;&#1078;&#1085;&#1086;&#1089;&#1090;&#1100;%20718/2017/EE.CALC.QUALITY.FACT%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917E~1.DEM/AppData/Local/Temp/notesB122DE/EE.CALC.QUALITY.FACT%20-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t_union"/>
      <sheetName val="mod_01"/>
      <sheetName val="Инструкция"/>
      <sheetName val="Лог обновления"/>
      <sheetName val="Титульный"/>
      <sheetName val="ф.1.1 ПоказНадежн (Пп)"/>
      <sheetName val="ф.1.2 ПоказНадежн (Пп)"/>
      <sheetName val="ф.1.3 Предлож_ТСО"/>
      <sheetName val="ф.2.1 ИндИнф (Ин)"/>
      <sheetName val="ф.2.2 ИндИспол (Ис)"/>
      <sheetName val="ф.6.2 ИндИспол (Ис)"/>
      <sheetName val="ф.2.3 ИндРезульт (Рс)"/>
      <sheetName val="ПоказКачества (Птсо)"/>
      <sheetName val="ф.2.4 Предлож_ТСО"/>
      <sheetName val="ф.3 ПоказТехприсоед (Птпр)"/>
      <sheetName val="ф.8.1"/>
      <sheetName val="ф.8.3"/>
      <sheetName val="Комментарии"/>
      <sheetName val="Проверка"/>
      <sheetName val="Проверка_back"/>
      <sheetName val="TEHSHEET"/>
      <sheetName val="mod_wb"/>
      <sheetName val="AllSheetsInThisWorkbook"/>
      <sheetName val="modUpdTemplMain"/>
      <sheetName val="modfrmCheckUpdates"/>
      <sheetName val="modInfo"/>
      <sheetName val="modfrmMonthYearChoose"/>
      <sheetName val="modInstruction"/>
      <sheetName val="modfrmSetErr"/>
      <sheetName val="modServiceModule"/>
      <sheetName val="mod_00"/>
      <sheetName val="mod_Coms"/>
      <sheetName val="mod_Tit"/>
      <sheetName val="modCheck"/>
      <sheetName val="modCommandButton"/>
      <sheetName val="modfrmReestr"/>
      <sheetName val="modfrmDateChoose"/>
      <sheetName val="REESTR_FILTERED"/>
      <sheetName val="REESTR_ORG_TBO"/>
      <sheetName val="REESTR_MO"/>
      <sheetName val="REESTR_ORG_VO"/>
      <sheetName val="REESTR_ORG_GAS"/>
      <sheetName val="REESTR_ORG_HOT_VS"/>
      <sheetName val="REESTR_ORG_WARM"/>
      <sheetName val="REESTR_ORG_VS"/>
      <sheetName val="REESTR_ORG_EE"/>
      <sheetName val="REESTR_ORG_VS_VO"/>
      <sheetName val="REESTR_ORG_SOCIAL"/>
      <sheetName val="mod_mat"/>
      <sheetName val="mod_03"/>
      <sheetName val="REESTR_ORG"/>
      <sheetName val="mod_04"/>
      <sheetName val="mod_16"/>
    </sheetNames>
    <sheetDataSet>
      <sheetData sheetId="0"/>
      <sheetData sheetId="1"/>
      <sheetData sheetId="2"/>
      <sheetData sheetId="3"/>
      <sheetData sheetId="4">
        <row r="26">
          <cell r="D26">
            <v>2016</v>
          </cell>
        </row>
        <row r="43">
          <cell r="D43" t="str">
            <v>АО "Амурские коммунальные системы"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t_union"/>
      <sheetName val="mod_01"/>
      <sheetName val="Инструкция"/>
      <sheetName val="Лог обновления"/>
      <sheetName val="Титульный"/>
      <sheetName val="ф.1.1 ПоказНадежн (Пп)"/>
      <sheetName val="ф.1.2 ПоказНадежн (Пп)"/>
      <sheetName val="ф.1.3 Предлож_ТСО"/>
      <sheetName val="ф.2.1 ИндИнф (Ин)"/>
      <sheetName val="ф.2.2 ИндИспол (Ис)"/>
      <sheetName val="ф.6.2 ИндИспол (Ис)"/>
      <sheetName val="ф.2.3 ИндРезульт (Рс)"/>
      <sheetName val="ПоказКачества (Птсо)"/>
      <sheetName val="ф.2.4 Предлож_ТСО"/>
      <sheetName val="ф.3 ПоказТехприсоед (Птпр)"/>
      <sheetName val="ф.8.1"/>
      <sheetName val="ф.8.3"/>
      <sheetName val="Комментарии"/>
      <sheetName val="Проверка"/>
      <sheetName val="Проверка_back"/>
      <sheetName val="TEHSHEET"/>
      <sheetName val="mod_wb"/>
      <sheetName val="AllSheetsInThisWorkbook"/>
      <sheetName val="modUpdTemplMain"/>
      <sheetName val="modfrmCheckUpdates"/>
      <sheetName val="modInfo"/>
      <sheetName val="modfrmMonthYearChoose"/>
      <sheetName val="modInstruction"/>
      <sheetName val="modfrmSetErr"/>
      <sheetName val="modServiceModule"/>
      <sheetName val="mod_00"/>
      <sheetName val="mod_Coms"/>
      <sheetName val="mod_Tit"/>
      <sheetName val="modCheck"/>
      <sheetName val="modCommandButton"/>
      <sheetName val="modfrmReestr"/>
      <sheetName val="modfrmDateChoose"/>
      <sheetName val="REESTR_FILTERED"/>
      <sheetName val="REESTR_ORG_TBO"/>
      <sheetName val="REESTR_MO"/>
      <sheetName val="REESTR_ORG_VO"/>
      <sheetName val="REESTR_ORG_GAS"/>
      <sheetName val="REESTR_ORG_HOT_VS"/>
      <sheetName val="REESTR_ORG_WARM"/>
      <sheetName val="REESTR_ORG_VS"/>
      <sheetName val="REESTR_ORG_EE"/>
      <sheetName val="REESTR_ORG_VS_VO"/>
      <sheetName val="REESTR_ORG_SOCIAL"/>
      <sheetName val="mod_mat"/>
      <sheetName val="mod_03"/>
      <sheetName val="REESTR_ORG"/>
      <sheetName val="mod_04"/>
      <sheetName val="mod_16"/>
      <sheetName val="EE.CALC.QUALITY.F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6">
          <cell r="D26">
            <v>2015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t_union"/>
      <sheetName val="mod_01"/>
      <sheetName val="Инструкция"/>
      <sheetName val="Лог обновления"/>
      <sheetName val="Титульный"/>
      <sheetName val="ф.1.1 ПоказНадежн (Пп)"/>
      <sheetName val="ф.1.2 ПоказНадежн (Пп)"/>
      <sheetName val="ф.1.3 Предлож_ТСО"/>
      <sheetName val="ф.2.1 ИндИнф (Ин)"/>
      <sheetName val="ф.2.2 ИндИспол (Ис)"/>
      <sheetName val="ф.6.2 ИндИспол (Ис)"/>
      <sheetName val="ф.2.3 ИндРезульт (Рс)"/>
      <sheetName val="ПоказКачества (Птсо)"/>
      <sheetName val="ф.2.4 Предлож_ТСО"/>
      <sheetName val="ф.3 ПоказТехприсоед (Птпр)"/>
      <sheetName val="ф.8.1"/>
      <sheetName val="ф.8.3"/>
      <sheetName val="Комментарии"/>
      <sheetName val="Проверка"/>
      <sheetName val="Проверка_back"/>
      <sheetName val="TEHSHEET"/>
      <sheetName val="mod_wb"/>
      <sheetName val="AllSheetsInThisWorkbook"/>
      <sheetName val="modUpdTemplMain"/>
      <sheetName val="modfrmCheckUpdates"/>
      <sheetName val="modInfo"/>
      <sheetName val="modfrmMonthYearChoose"/>
      <sheetName val="modInstruction"/>
      <sheetName val="modfrmSetErr"/>
      <sheetName val="modServiceModule"/>
      <sheetName val="mod_00"/>
      <sheetName val="mod_Coms"/>
      <sheetName val="mod_Tit"/>
      <sheetName val="modCheck"/>
      <sheetName val="modCommandButton"/>
      <sheetName val="modfrmReestr"/>
      <sheetName val="modfrmDateChoose"/>
      <sheetName val="REESTR_FILTERED"/>
      <sheetName val="REESTR_ORG_TBO"/>
      <sheetName val="REESTR_MO"/>
      <sheetName val="REESTR_ORG_VO"/>
      <sheetName val="REESTR_ORG_GAS"/>
      <sheetName val="REESTR_ORG_HOT_VS"/>
      <sheetName val="REESTR_ORG_WARM"/>
      <sheetName val="REESTR_ORG_VS"/>
      <sheetName val="REESTR_ORG_EE"/>
      <sheetName val="REESTR_ORG_VS_VO"/>
      <sheetName val="REESTR_ORG_SOCIAL"/>
      <sheetName val="mod_mat"/>
      <sheetName val="mod_03"/>
      <sheetName val="REESTR_ORG"/>
      <sheetName val="mod_04"/>
      <sheetName val="mod_1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0">
          <cell r="L10" t="str">
            <v>ПС</v>
          </cell>
          <cell r="M10">
            <v>0</v>
          </cell>
        </row>
        <row r="11">
          <cell r="L11" t="str">
            <v>ЛЭП</v>
          </cell>
          <cell r="M11">
            <v>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D2" t="str">
            <v>Архаринский муниципальный район</v>
          </cell>
        </row>
        <row r="3">
          <cell r="D3" t="str">
            <v>Белогорский муниципальный район</v>
          </cell>
        </row>
        <row r="4">
          <cell r="D4" t="str">
            <v>Благовещенский муниципальный район</v>
          </cell>
        </row>
        <row r="5">
          <cell r="D5" t="str">
            <v>Бурейский муниципальный район</v>
          </cell>
        </row>
        <row r="6">
          <cell r="D6" t="str">
            <v>Город Белогорск</v>
          </cell>
        </row>
        <row r="7">
          <cell r="D7" t="str">
            <v>Город Благовещенск</v>
          </cell>
        </row>
        <row r="8">
          <cell r="D8" t="str">
            <v>Город Зея</v>
          </cell>
        </row>
        <row r="9">
          <cell r="D9" t="str">
            <v>Город Райчихинск</v>
          </cell>
        </row>
        <row r="10">
          <cell r="D10" t="str">
            <v>Город Свободный</v>
          </cell>
        </row>
        <row r="11">
          <cell r="D11" t="str">
            <v>Город Тында</v>
          </cell>
        </row>
        <row r="12">
          <cell r="D12" t="str">
            <v>Город Шимановск</v>
          </cell>
        </row>
        <row r="13">
          <cell r="D13" t="str">
            <v>ЗАТО Циолковский</v>
          </cell>
        </row>
        <row r="14">
          <cell r="D14" t="str">
            <v>Завитинский муниципальный район</v>
          </cell>
        </row>
        <row r="15">
          <cell r="D15" t="str">
            <v>Зейский муниципальный район</v>
          </cell>
        </row>
        <row r="16">
          <cell r="D16" t="str">
            <v>Ивановский муниципальный район</v>
          </cell>
        </row>
        <row r="17">
          <cell r="D17" t="str">
            <v>Константиновский муниципальный район</v>
          </cell>
        </row>
        <row r="18">
          <cell r="D18" t="str">
            <v>Магдагачинский муниципальный район</v>
          </cell>
        </row>
        <row r="19">
          <cell r="D19" t="str">
            <v>Мазановский муниципальный район</v>
          </cell>
        </row>
        <row r="20">
          <cell r="D20" t="str">
            <v>Михайловский муниципальный район</v>
          </cell>
        </row>
        <row r="21">
          <cell r="D21" t="str">
            <v>Октябрьский муниципальный район</v>
          </cell>
        </row>
        <row r="22">
          <cell r="D22" t="str">
            <v>Прогресс</v>
          </cell>
        </row>
        <row r="23">
          <cell r="D23" t="str">
            <v>Ромненский муниципальный район</v>
          </cell>
        </row>
        <row r="24">
          <cell r="D24" t="str">
            <v>Свободненский муниципальный район</v>
          </cell>
        </row>
        <row r="25">
          <cell r="D25" t="str">
            <v>Селемджинский муниципальный район</v>
          </cell>
        </row>
        <row r="26">
          <cell r="D26" t="str">
            <v>Серышевский муниципальный район</v>
          </cell>
        </row>
        <row r="27">
          <cell r="D27" t="str">
            <v>Сковородинский муниципальный район</v>
          </cell>
        </row>
        <row r="28">
          <cell r="D28" t="str">
            <v>Тамбовский муниципальный район</v>
          </cell>
        </row>
        <row r="29">
          <cell r="D29" t="str">
            <v>Тындинский муниципальный район</v>
          </cell>
        </row>
        <row r="30">
          <cell r="D30" t="str">
            <v>Шимановский муниципальный район</v>
          </cell>
        </row>
        <row r="59">
          <cell r="B59" t="str">
            <v>Город Благовещенск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t_union"/>
      <sheetName val="mod_01"/>
      <sheetName val="Инструкция"/>
      <sheetName val="Лог обновления"/>
      <sheetName val="Титульный"/>
      <sheetName val="ф.1.1 ПоказНадежн (Пп)"/>
      <sheetName val="ф.1.2 ПоказНадежн (Пп)"/>
      <sheetName val="ф.1.3 Предлож_ТСО"/>
      <sheetName val="ф.2.1 ИндИнф (Ин)"/>
      <sheetName val="ф.2.2 ИндИспол (Ис)"/>
      <sheetName val="ф.6.2 ИндИспол (Ис)"/>
      <sheetName val="ф.2.3 ИндРезульт (Рс)"/>
      <sheetName val="ПоказКачества (Птсо)"/>
      <sheetName val="ф.2.4 Предлож_ТСО"/>
      <sheetName val="ф.3 ПоказТехприсоед (Птпр)"/>
      <sheetName val="ф.8.1"/>
      <sheetName val="ф.8.3"/>
      <sheetName val="Комментарии"/>
      <sheetName val="Проверка"/>
      <sheetName val="Проверка_back"/>
      <sheetName val="TEHSHEET"/>
      <sheetName val="mod_wb"/>
      <sheetName val="AllSheetsInThisWorkbook"/>
      <sheetName val="modUpdTemplMain"/>
      <sheetName val="modfrmCheckUpdates"/>
      <sheetName val="modInfo"/>
      <sheetName val="modfrmMonthYearChoose"/>
      <sheetName val="modInstruction"/>
      <sheetName val="modfrmSetErr"/>
      <sheetName val="modServiceModule"/>
      <sheetName val="mod_00"/>
      <sheetName val="mod_Coms"/>
      <sheetName val="mod_Tit"/>
      <sheetName val="modCheck"/>
      <sheetName val="modCommandButton"/>
      <sheetName val="modfrmReestr"/>
      <sheetName val="modfrmDateChoose"/>
      <sheetName val="REESTR_FILTERED"/>
      <sheetName val="REESTR_ORG_TBO"/>
      <sheetName val="REESTR_MO"/>
      <sheetName val="REESTR_ORG_VO"/>
      <sheetName val="REESTR_ORG_GAS"/>
      <sheetName val="REESTR_ORG_HOT_VS"/>
      <sheetName val="REESTR_ORG_WARM"/>
      <sheetName val="REESTR_ORG_VS"/>
      <sheetName val="REESTR_ORG_EE"/>
      <sheetName val="REESTR_ORG_VS_VO"/>
      <sheetName val="REESTR_ORG_SOCIAL"/>
      <sheetName val="mod_mat"/>
      <sheetName val="mod_03"/>
      <sheetName val="REESTR_ORG"/>
      <sheetName val="mod_04"/>
      <sheetName val="mod_16"/>
    </sheetNames>
    <sheetDataSet>
      <sheetData sheetId="0"/>
      <sheetData sheetId="1"/>
      <sheetData sheetId="2"/>
      <sheetData sheetId="3"/>
      <sheetData sheetId="4">
        <row r="26">
          <cell r="D26">
            <v>2016</v>
          </cell>
        </row>
        <row r="43">
          <cell r="D43" t="str">
            <v>АО "Амурские коммунальные системы"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7"/>
  <sheetViews>
    <sheetView view="pageBreakPreview" topLeftCell="A9" zoomScale="130" zoomScaleSheetLayoutView="130" workbookViewId="0">
      <selection activeCell="J28" sqref="J28"/>
    </sheetView>
  </sheetViews>
  <sheetFormatPr defaultColWidth="0.85546875" defaultRowHeight="15"/>
  <cols>
    <col min="1" max="7" width="0.85546875" style="2"/>
    <col min="8" max="8" width="29.28515625" style="2" customWidth="1"/>
    <col min="9" max="9" width="20.28515625" style="2" customWidth="1"/>
    <col min="10" max="10" width="16.42578125" style="2" customWidth="1"/>
    <col min="11" max="16384" width="0.85546875" style="2"/>
  </cols>
  <sheetData>
    <row r="1" spans="1:10" s="3" customFormat="1" ht="11.25" customHeight="1"/>
    <row r="2" spans="1:10" s="3" customFormat="1" ht="11.25" customHeight="1"/>
    <row r="3" spans="1:10" s="1" customFormat="1" ht="13.5" customHeight="1"/>
    <row r="4" spans="1:10" s="1" customFormat="1" ht="13.5" customHeight="1">
      <c r="A4" s="174" t="s">
        <v>0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s="1" customFormat="1" ht="34.5" customHeight="1">
      <c r="A5" s="175" t="s">
        <v>1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0" s="1" customFormat="1" ht="6" customHeight="1"/>
    <row r="7" spans="1:10" s="5" customFormat="1" ht="34.5" customHeight="1">
      <c r="A7" s="176" t="s">
        <v>9</v>
      </c>
      <c r="B7" s="176"/>
      <c r="C7" s="176"/>
      <c r="D7" s="176"/>
      <c r="E7" s="176"/>
      <c r="F7" s="176"/>
      <c r="G7" s="176"/>
      <c r="H7" s="176"/>
      <c r="I7" s="176"/>
      <c r="J7" s="176"/>
    </row>
    <row r="8" spans="1:10" s="5" customFormat="1" ht="18.75" customHeight="1">
      <c r="B8" s="176" t="s">
        <v>400</v>
      </c>
      <c r="C8" s="176"/>
      <c r="D8" s="176"/>
      <c r="E8" s="176"/>
      <c r="F8" s="176"/>
      <c r="G8" s="176"/>
      <c r="H8" s="176"/>
      <c r="I8" s="176"/>
      <c r="J8" s="177"/>
    </row>
    <row r="9" spans="1:10" s="1" customFormat="1" ht="13.5" customHeight="1"/>
    <row r="10" spans="1:10" s="1" customFormat="1" ht="45.75" customHeight="1">
      <c r="A10" s="178" t="s">
        <v>2</v>
      </c>
      <c r="B10" s="178"/>
      <c r="C10" s="178"/>
      <c r="D10" s="178"/>
      <c r="E10" s="178"/>
      <c r="F10" s="178"/>
      <c r="G10" s="178"/>
      <c r="H10" s="80" t="s">
        <v>3</v>
      </c>
      <c r="I10" s="55" t="s">
        <v>10</v>
      </c>
      <c r="J10" s="123" t="s">
        <v>4</v>
      </c>
    </row>
    <row r="11" spans="1:10" s="1" customFormat="1">
      <c r="A11" s="179">
        <v>1</v>
      </c>
      <c r="B11" s="179"/>
      <c r="C11" s="179"/>
      <c r="D11" s="179"/>
      <c r="E11" s="179"/>
      <c r="F11" s="179"/>
      <c r="G11" s="179"/>
      <c r="H11" s="81">
        <v>2</v>
      </c>
      <c r="I11" s="54">
        <v>3</v>
      </c>
      <c r="J11" s="48">
        <v>4</v>
      </c>
    </row>
    <row r="12" spans="1:10" s="1" customFormat="1" ht="25.5">
      <c r="A12" s="173">
        <v>1</v>
      </c>
      <c r="B12" s="173"/>
      <c r="C12" s="173"/>
      <c r="D12" s="173"/>
      <c r="E12" s="173"/>
      <c r="F12" s="173"/>
      <c r="G12" s="173"/>
      <c r="H12" s="97" t="s">
        <v>144</v>
      </c>
      <c r="I12" s="108">
        <v>5.75</v>
      </c>
      <c r="J12" s="108">
        <v>129956</v>
      </c>
    </row>
    <row r="13" spans="1:10" s="1" customFormat="1" ht="25.5">
      <c r="A13" s="173">
        <v>2</v>
      </c>
      <c r="B13" s="173"/>
      <c r="C13" s="173"/>
      <c r="D13" s="173"/>
      <c r="E13" s="173"/>
      <c r="F13" s="173"/>
      <c r="G13" s="173"/>
      <c r="H13" s="97" t="s">
        <v>144</v>
      </c>
      <c r="I13" s="108">
        <v>52.182000000000002</v>
      </c>
      <c r="J13" s="108">
        <v>129970</v>
      </c>
    </row>
    <row r="14" spans="1:10" s="1" customFormat="1" ht="25.5">
      <c r="A14" s="173">
        <v>3</v>
      </c>
      <c r="B14" s="173"/>
      <c r="C14" s="173"/>
      <c r="D14" s="173"/>
      <c r="E14" s="173"/>
      <c r="F14" s="173"/>
      <c r="G14" s="173"/>
      <c r="H14" s="97" t="s">
        <v>144</v>
      </c>
      <c r="I14" s="108">
        <v>41.25</v>
      </c>
      <c r="J14" s="108">
        <v>129968</v>
      </c>
    </row>
    <row r="15" spans="1:10" s="1" customFormat="1" ht="25.5">
      <c r="A15" s="173">
        <v>4</v>
      </c>
      <c r="B15" s="173"/>
      <c r="C15" s="173"/>
      <c r="D15" s="173"/>
      <c r="E15" s="173"/>
      <c r="F15" s="173"/>
      <c r="G15" s="173"/>
      <c r="H15" s="97" t="s">
        <v>144</v>
      </c>
      <c r="I15" s="108">
        <v>21.783000000000001</v>
      </c>
      <c r="J15" s="108">
        <v>129981</v>
      </c>
    </row>
    <row r="16" spans="1:10" s="1" customFormat="1" ht="25.5">
      <c r="A16" s="173">
        <v>5</v>
      </c>
      <c r="B16" s="173"/>
      <c r="C16" s="173"/>
      <c r="D16" s="173"/>
      <c r="E16" s="173"/>
      <c r="F16" s="173"/>
      <c r="G16" s="173"/>
      <c r="H16" s="97" t="s">
        <v>144</v>
      </c>
      <c r="I16" s="108">
        <v>30.998000000000001</v>
      </c>
      <c r="J16" s="108">
        <v>129977</v>
      </c>
    </row>
    <row r="17" spans="1:10" s="1" customFormat="1" ht="25.5">
      <c r="A17" s="173">
        <v>6</v>
      </c>
      <c r="B17" s="173"/>
      <c r="C17" s="173"/>
      <c r="D17" s="173"/>
      <c r="E17" s="173"/>
      <c r="F17" s="173"/>
      <c r="G17" s="173"/>
      <c r="H17" s="97" t="s">
        <v>144</v>
      </c>
      <c r="I17" s="108">
        <v>176.54599999999999</v>
      </c>
      <c r="J17" s="108">
        <v>129958</v>
      </c>
    </row>
    <row r="18" spans="1:10" s="1" customFormat="1" ht="25.5">
      <c r="A18" s="173">
        <v>7</v>
      </c>
      <c r="B18" s="173"/>
      <c r="C18" s="173"/>
      <c r="D18" s="173"/>
      <c r="E18" s="173"/>
      <c r="F18" s="173"/>
      <c r="G18" s="173"/>
      <c r="H18" s="97" t="s">
        <v>144</v>
      </c>
      <c r="I18" s="108">
        <v>131.483</v>
      </c>
      <c r="J18" s="108">
        <v>129954</v>
      </c>
    </row>
    <row r="19" spans="1:10" s="1" customFormat="1" ht="25.5">
      <c r="A19" s="173">
        <v>8</v>
      </c>
      <c r="B19" s="173"/>
      <c r="C19" s="173"/>
      <c r="D19" s="173"/>
      <c r="E19" s="173"/>
      <c r="F19" s="173"/>
      <c r="G19" s="173"/>
      <c r="H19" s="97" t="s">
        <v>144</v>
      </c>
      <c r="I19" s="108">
        <v>76.183000000000007</v>
      </c>
      <c r="J19" s="108">
        <v>129979</v>
      </c>
    </row>
    <row r="20" spans="1:10" s="1" customFormat="1" ht="25.5">
      <c r="A20" s="173">
        <v>9</v>
      </c>
      <c r="B20" s="173"/>
      <c r="C20" s="173"/>
      <c r="D20" s="173"/>
      <c r="E20" s="173"/>
      <c r="F20" s="173"/>
      <c r="G20" s="173"/>
      <c r="H20" s="97" t="s">
        <v>144</v>
      </c>
      <c r="I20" s="108">
        <v>119.797</v>
      </c>
      <c r="J20" s="108">
        <v>129962</v>
      </c>
    </row>
    <row r="21" spans="1:10" s="1" customFormat="1" ht="25.5">
      <c r="A21" s="173">
        <v>10</v>
      </c>
      <c r="B21" s="173"/>
      <c r="C21" s="173"/>
      <c r="D21" s="173"/>
      <c r="E21" s="173"/>
      <c r="F21" s="173"/>
      <c r="G21" s="173"/>
      <c r="H21" s="97" t="s">
        <v>144</v>
      </c>
      <c r="I21" s="108">
        <v>58.466000000000001</v>
      </c>
      <c r="J21" s="108">
        <v>129936</v>
      </c>
    </row>
    <row r="22" spans="1:10" s="1" customFormat="1" ht="25.5">
      <c r="A22" s="173">
        <v>11</v>
      </c>
      <c r="B22" s="173"/>
      <c r="C22" s="173"/>
      <c r="D22" s="173"/>
      <c r="E22" s="173"/>
      <c r="F22" s="173"/>
      <c r="G22" s="173"/>
      <c r="H22" s="97" t="s">
        <v>144</v>
      </c>
      <c r="I22" s="108">
        <v>17.446999999999999</v>
      </c>
      <c r="J22" s="108">
        <v>129982</v>
      </c>
    </row>
    <row r="23" spans="1:10" s="1" customFormat="1" ht="25.5">
      <c r="A23" s="173">
        <v>12</v>
      </c>
      <c r="B23" s="173"/>
      <c r="C23" s="173"/>
      <c r="D23" s="173"/>
      <c r="E23" s="173"/>
      <c r="F23" s="173"/>
      <c r="G23" s="173"/>
      <c r="H23" s="97" t="s">
        <v>144</v>
      </c>
      <c r="I23" s="108">
        <v>28.783999999999999</v>
      </c>
      <c r="J23" s="108">
        <v>129979</v>
      </c>
    </row>
    <row r="24" spans="1:10" s="1" customFormat="1" ht="18.75" customHeight="1">
      <c r="I24" s="82"/>
      <c r="J24" s="53"/>
    </row>
    <row r="25" spans="1:10" s="1" customFormat="1" ht="13.5" customHeight="1">
      <c r="I25" s="83"/>
      <c r="J25" s="52"/>
    </row>
    <row r="26" spans="1:10" s="1" customFormat="1" ht="15.75" customHeight="1">
      <c r="F26" s="3" t="s">
        <v>8</v>
      </c>
    </row>
    <row r="27" spans="1:10">
      <c r="E27" s="124">
        <v>0</v>
      </c>
    </row>
  </sheetData>
  <mergeCells count="18">
    <mergeCell ref="A14:G14"/>
    <mergeCell ref="A15:G15"/>
    <mergeCell ref="A20:G20"/>
    <mergeCell ref="A21:G21"/>
    <mergeCell ref="A23:G23"/>
    <mergeCell ref="A22:G22"/>
    <mergeCell ref="A4:J4"/>
    <mergeCell ref="A5:J5"/>
    <mergeCell ref="A7:J7"/>
    <mergeCell ref="A18:G18"/>
    <mergeCell ref="A19:G19"/>
    <mergeCell ref="B8:J8"/>
    <mergeCell ref="A16:G16"/>
    <mergeCell ref="A17:G17"/>
    <mergeCell ref="A10:G10"/>
    <mergeCell ref="A11:G11"/>
    <mergeCell ref="A12:G12"/>
    <mergeCell ref="A13:G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:H23">
      <formula1>900</formula1>
    </dataValidation>
    <dataValidation type="decimal" allowBlank="1" showErrorMessage="1" errorTitle="Ошибка" error="Допускается ввод только неотрицательных чисел!" sqref="I12:J23">
      <formula1>0</formula1>
      <formula2>9.99999999999999E+23</formula2>
    </dataValidation>
  </dataValidations>
  <pageMargins left="0.59055118110236227" right="0.51181102362204722" top="0.78740157480314965" bottom="0.39370078740157483" header="0.19685039370078741" footer="0.19685039370078741"/>
  <pageSetup paperSize="9" scale="8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BN14"/>
  <sheetViews>
    <sheetView view="pageBreakPreview" zoomScale="130" zoomScaleSheetLayoutView="130" workbookViewId="0">
      <selection activeCell="CP13" sqref="CP13"/>
    </sheetView>
  </sheetViews>
  <sheetFormatPr defaultColWidth="0.85546875" defaultRowHeight="15"/>
  <cols>
    <col min="1" max="63" width="0.85546875" style="2"/>
    <col min="64" max="64" width="16.7109375" style="2" customWidth="1"/>
    <col min="65" max="65" width="10.85546875" style="2" customWidth="1"/>
    <col min="66" max="66" width="11.85546875" style="2" customWidth="1"/>
    <col min="67" max="16384" width="0.85546875" style="2"/>
  </cols>
  <sheetData>
    <row r="1" spans="1:66" s="1" customFormat="1" ht="3" customHeight="1"/>
    <row r="2" spans="1:66" s="5" customFormat="1" ht="38.25" customHeight="1">
      <c r="A2" s="176" t="s">
        <v>77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</row>
    <row r="3" spans="1:66" s="1" customFormat="1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</row>
    <row r="4" spans="1:66" s="1" customFormat="1" ht="45.75" customHeight="1">
      <c r="A4" s="282" t="s">
        <v>101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4"/>
      <c r="BL4" s="58" t="s">
        <v>75</v>
      </c>
      <c r="BM4" s="56" t="s">
        <v>48</v>
      </c>
    </row>
    <row r="5" spans="1:66" s="1" customFormat="1" ht="33" customHeight="1">
      <c r="A5" s="269" t="s">
        <v>111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1"/>
      <c r="BL5" s="70" t="s">
        <v>17</v>
      </c>
      <c r="BM5" s="58">
        <v>0.65</v>
      </c>
      <c r="BN5" s="79"/>
    </row>
    <row r="6" spans="1:66" s="1" customFormat="1" ht="29.45" customHeight="1">
      <c r="A6" s="269" t="s">
        <v>112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1"/>
      <c r="BL6" s="70" t="s">
        <v>17</v>
      </c>
      <c r="BM6" s="56">
        <v>0.25</v>
      </c>
      <c r="BN6" s="79"/>
    </row>
    <row r="7" spans="1:66" s="1" customFormat="1" ht="29.45" customHeight="1">
      <c r="A7" s="269" t="s">
        <v>110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1"/>
      <c r="BL7" s="70" t="s">
        <v>17</v>
      </c>
      <c r="BM7" s="56">
        <v>0.1</v>
      </c>
      <c r="BN7" s="79"/>
    </row>
    <row r="8" spans="1:66" s="1" customFormat="1" ht="30.75" customHeight="1">
      <c r="A8" s="269" t="s">
        <v>113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1"/>
      <c r="BL8" s="70" t="s">
        <v>114</v>
      </c>
      <c r="BM8" s="56">
        <v>1</v>
      </c>
    </row>
    <row r="9" spans="1:66" s="1" customFormat="1" ht="30.75" customHeight="1">
      <c r="A9" s="269" t="s">
        <v>115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1"/>
      <c r="BL9" s="70" t="s">
        <v>114</v>
      </c>
      <c r="BM9" s="56">
        <v>0</v>
      </c>
    </row>
    <row r="10" spans="1:66" s="1" customFormat="1" ht="30.75" customHeight="1">
      <c r="A10" s="269" t="s">
        <v>116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1"/>
      <c r="BL10" s="70" t="s">
        <v>114</v>
      </c>
      <c r="BM10" s="56">
        <v>0</v>
      </c>
    </row>
    <row r="11" spans="1:66" s="1" customFormat="1" ht="30.75" customHeight="1">
      <c r="A11" s="269" t="s">
        <v>117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1"/>
      <c r="BL11" s="70" t="s">
        <v>114</v>
      </c>
      <c r="BM11" s="56">
        <v>0.65</v>
      </c>
    </row>
    <row r="12" spans="1:66" s="1" customFormat="1" ht="1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</row>
    <row r="13" spans="1:66" ht="57.75" customHeight="1"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60"/>
    </row>
    <row r="14" spans="1:66">
      <c r="D14" s="180" t="s">
        <v>5</v>
      </c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T14" s="180" t="s">
        <v>6</v>
      </c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59" t="s">
        <v>7</v>
      </c>
    </row>
  </sheetData>
  <mergeCells count="13">
    <mergeCell ref="A7:BK7"/>
    <mergeCell ref="A8:BK8"/>
    <mergeCell ref="A2:BM2"/>
    <mergeCell ref="A4:BK4"/>
    <mergeCell ref="A5:BK5"/>
    <mergeCell ref="A6:BK6"/>
    <mergeCell ref="AT14:BL14"/>
    <mergeCell ref="D13:AR13"/>
    <mergeCell ref="D14:AR14"/>
    <mergeCell ref="AT13:BL13"/>
    <mergeCell ref="A9:BK9"/>
    <mergeCell ref="A10:BK10"/>
    <mergeCell ref="A11:BK11"/>
  </mergeCells>
  <pageMargins left="2.1653543307086616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2:JO1102"/>
  <sheetViews>
    <sheetView tabSelected="1" view="pageBreakPreview" zoomScale="40" zoomScaleNormal="40" zoomScaleSheetLayoutView="40" workbookViewId="0">
      <selection activeCell="AE13" sqref="AE13"/>
    </sheetView>
  </sheetViews>
  <sheetFormatPr defaultRowHeight="12.75"/>
  <cols>
    <col min="1" max="1" width="8.140625" style="111" customWidth="1"/>
    <col min="2" max="2" width="20.5703125" style="111" customWidth="1"/>
    <col min="3" max="3" width="5.28515625" style="111" customWidth="1"/>
    <col min="4" max="4" width="27.140625" style="111" customWidth="1"/>
    <col min="5" max="5" width="10.85546875" style="111" customWidth="1"/>
    <col min="6" max="6" width="22.5703125" style="111" customWidth="1"/>
    <col min="7" max="7" width="16.140625" style="111" customWidth="1"/>
    <col min="8" max="8" width="8.85546875" style="111" customWidth="1"/>
    <col min="9" max="9" width="9.28515625" style="111" customWidth="1"/>
    <col min="10" max="10" width="12.7109375" style="111" customWidth="1"/>
    <col min="11" max="11" width="9" style="127" customWidth="1"/>
    <col min="12" max="12" width="11" style="127" customWidth="1"/>
    <col min="13" max="13" width="8.85546875" style="126" customWidth="1"/>
    <col min="14" max="14" width="8.85546875" style="127" customWidth="1"/>
    <col min="15" max="16" width="8.85546875" style="126" customWidth="1"/>
    <col min="17" max="19" width="8.85546875" style="127" customWidth="1"/>
    <col min="20" max="20" width="8.85546875" style="126" customWidth="1"/>
    <col min="21" max="21" width="8.85546875" style="111" customWidth="1"/>
    <col min="22" max="22" width="14.7109375" style="125" customWidth="1"/>
    <col min="23" max="23" width="13" style="111" customWidth="1"/>
    <col min="24" max="24" width="11.42578125" style="111" customWidth="1"/>
    <col min="25" max="25" width="12" style="111" customWidth="1"/>
    <col min="26" max="26" width="11.28515625" style="111" customWidth="1"/>
    <col min="27" max="27" width="11.140625" style="111" customWidth="1"/>
    <col min="28" max="16384" width="9.140625" style="111"/>
  </cols>
  <sheetData>
    <row r="2" spans="1:27">
      <c r="W2" s="292" t="s">
        <v>1589</v>
      </c>
      <c r="X2" s="292"/>
      <c r="Y2" s="292"/>
    </row>
    <row r="3" spans="1:27">
      <c r="A3" s="293" t="s">
        <v>1588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</row>
    <row r="6" spans="1:27">
      <c r="A6" s="288" t="s">
        <v>151</v>
      </c>
      <c r="B6" s="288"/>
      <c r="C6" s="288"/>
      <c r="D6" s="288"/>
      <c r="E6" s="288"/>
      <c r="F6" s="288"/>
      <c r="G6" s="288"/>
      <c r="H6" s="288"/>
      <c r="I6" s="288"/>
      <c r="J6" s="294" t="s">
        <v>152</v>
      </c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 t="s">
        <v>153</v>
      </c>
      <c r="X6" s="288" t="s">
        <v>154</v>
      </c>
      <c r="Y6" s="288"/>
      <c r="Z6" s="288"/>
      <c r="AA6" s="288" t="s">
        <v>155</v>
      </c>
    </row>
    <row r="7" spans="1:27" ht="13.15" customHeight="1">
      <c r="A7" s="288" t="s">
        <v>156</v>
      </c>
      <c r="B7" s="288" t="s">
        <v>157</v>
      </c>
      <c r="C7" s="288" t="s">
        <v>158</v>
      </c>
      <c r="D7" s="288" t="s">
        <v>159</v>
      </c>
      <c r="E7" s="288" t="s">
        <v>160</v>
      </c>
      <c r="F7" s="288" t="s">
        <v>161</v>
      </c>
      <c r="G7" s="288" t="s">
        <v>162</v>
      </c>
      <c r="H7" s="288" t="s">
        <v>163</v>
      </c>
      <c r="I7" s="288" t="s">
        <v>164</v>
      </c>
      <c r="J7" s="294" t="s">
        <v>165</v>
      </c>
      <c r="K7" s="291" t="s">
        <v>166</v>
      </c>
      <c r="L7" s="291" t="s">
        <v>167</v>
      </c>
      <c r="M7" s="295" t="s">
        <v>168</v>
      </c>
      <c r="N7" s="296"/>
      <c r="O7" s="296"/>
      <c r="P7" s="296"/>
      <c r="Q7" s="296"/>
      <c r="R7" s="296"/>
      <c r="S7" s="296"/>
      <c r="T7" s="296"/>
      <c r="U7" s="297"/>
      <c r="V7" s="298" t="s">
        <v>169</v>
      </c>
      <c r="W7" s="294"/>
      <c r="X7" s="288" t="s">
        <v>170</v>
      </c>
      <c r="Y7" s="288" t="s">
        <v>171</v>
      </c>
      <c r="Z7" s="288" t="s">
        <v>172</v>
      </c>
      <c r="AA7" s="288"/>
    </row>
    <row r="8" spans="1:27">
      <c r="A8" s="288"/>
      <c r="B8" s="288"/>
      <c r="C8" s="288"/>
      <c r="D8" s="288"/>
      <c r="E8" s="288"/>
      <c r="F8" s="288"/>
      <c r="G8" s="288"/>
      <c r="H8" s="288"/>
      <c r="I8" s="288"/>
      <c r="J8" s="294"/>
      <c r="K8" s="291"/>
      <c r="L8" s="291"/>
      <c r="M8" s="289" t="s">
        <v>173</v>
      </c>
      <c r="N8" s="291" t="s">
        <v>174</v>
      </c>
      <c r="O8" s="291"/>
      <c r="P8" s="291"/>
      <c r="Q8" s="291" t="s">
        <v>175</v>
      </c>
      <c r="R8" s="291"/>
      <c r="S8" s="291"/>
      <c r="T8" s="291"/>
      <c r="U8" s="294" t="s">
        <v>176</v>
      </c>
      <c r="V8" s="298"/>
      <c r="W8" s="294"/>
      <c r="X8" s="288"/>
      <c r="Y8" s="288"/>
      <c r="Z8" s="288"/>
      <c r="AA8" s="288"/>
    </row>
    <row r="9" spans="1:27" ht="198" customHeight="1">
      <c r="A9" s="288"/>
      <c r="B9" s="288"/>
      <c r="C9" s="288"/>
      <c r="D9" s="288"/>
      <c r="E9" s="288"/>
      <c r="F9" s="288"/>
      <c r="G9" s="288"/>
      <c r="H9" s="288"/>
      <c r="I9" s="288"/>
      <c r="J9" s="294"/>
      <c r="K9" s="291"/>
      <c r="L9" s="291"/>
      <c r="M9" s="290"/>
      <c r="N9" s="113" t="s">
        <v>177</v>
      </c>
      <c r="O9" s="112" t="s">
        <v>178</v>
      </c>
      <c r="P9" s="112" t="s">
        <v>179</v>
      </c>
      <c r="Q9" s="113" t="s">
        <v>180</v>
      </c>
      <c r="R9" s="113" t="s">
        <v>181</v>
      </c>
      <c r="S9" s="113" t="s">
        <v>182</v>
      </c>
      <c r="T9" s="112" t="s">
        <v>183</v>
      </c>
      <c r="U9" s="294"/>
      <c r="V9" s="298"/>
      <c r="W9" s="294"/>
      <c r="X9" s="288"/>
      <c r="Y9" s="288"/>
      <c r="Z9" s="288"/>
      <c r="AA9" s="288"/>
    </row>
    <row r="10" spans="1:27">
      <c r="A10" s="113">
        <v>1</v>
      </c>
      <c r="B10" s="113">
        <v>2</v>
      </c>
      <c r="C10" s="113">
        <v>3</v>
      </c>
      <c r="D10" s="113">
        <v>4</v>
      </c>
      <c r="E10" s="113">
        <v>5</v>
      </c>
      <c r="F10" s="113">
        <v>6</v>
      </c>
      <c r="G10" s="113">
        <v>7</v>
      </c>
      <c r="H10" s="113">
        <v>8</v>
      </c>
      <c r="I10" s="113">
        <v>9</v>
      </c>
      <c r="J10" s="113">
        <v>10</v>
      </c>
      <c r="K10" s="113">
        <v>11</v>
      </c>
      <c r="L10" s="113">
        <v>12</v>
      </c>
      <c r="M10" s="112">
        <v>13</v>
      </c>
      <c r="N10" s="113">
        <v>14</v>
      </c>
      <c r="O10" s="112">
        <v>15</v>
      </c>
      <c r="P10" s="112">
        <v>16</v>
      </c>
      <c r="Q10" s="113">
        <v>17</v>
      </c>
      <c r="R10" s="113">
        <v>18</v>
      </c>
      <c r="S10" s="113">
        <v>19</v>
      </c>
      <c r="T10" s="112">
        <v>20</v>
      </c>
      <c r="U10" s="113">
        <v>21</v>
      </c>
      <c r="V10" s="112">
        <v>22</v>
      </c>
      <c r="W10" s="113">
        <v>23</v>
      </c>
      <c r="X10" s="113">
        <v>24</v>
      </c>
      <c r="Y10" s="112">
        <v>25</v>
      </c>
      <c r="Z10" s="113">
        <v>26</v>
      </c>
      <c r="AA10" s="112">
        <v>27</v>
      </c>
    </row>
    <row r="11" spans="1:27" ht="33.75">
      <c r="A11" s="131">
        <v>1</v>
      </c>
      <c r="B11" s="144" t="s">
        <v>184</v>
      </c>
      <c r="C11" s="170" t="s">
        <v>185</v>
      </c>
      <c r="D11" s="144" t="s">
        <v>212</v>
      </c>
      <c r="E11" s="131">
        <v>0.4</v>
      </c>
      <c r="F11" s="157">
        <v>43107.826388888891</v>
      </c>
      <c r="G11" s="157">
        <v>43107.881944444445</v>
      </c>
      <c r="H11" s="139" t="s">
        <v>187</v>
      </c>
      <c r="I11" s="156">
        <v>1.333</v>
      </c>
      <c r="J11" s="170" t="s">
        <v>185</v>
      </c>
      <c r="K11" s="131">
        <v>0</v>
      </c>
      <c r="L11" s="131">
        <v>0</v>
      </c>
      <c r="M11" s="131">
        <v>95</v>
      </c>
      <c r="N11" s="131">
        <v>0</v>
      </c>
      <c r="O11" s="131">
        <v>1</v>
      </c>
      <c r="P11" s="131">
        <v>94</v>
      </c>
      <c r="Q11" s="131">
        <v>0</v>
      </c>
      <c r="R11" s="131">
        <v>0</v>
      </c>
      <c r="S11" s="136">
        <v>0</v>
      </c>
      <c r="T11" s="136">
        <v>95</v>
      </c>
      <c r="U11" s="139">
        <v>0</v>
      </c>
      <c r="V11" s="169">
        <v>269.50537634016422</v>
      </c>
      <c r="W11" s="144"/>
      <c r="X11" s="144" t="s">
        <v>1587</v>
      </c>
      <c r="Y11" s="165" t="s">
        <v>195</v>
      </c>
      <c r="Z11" s="165" t="s">
        <v>220</v>
      </c>
      <c r="AA11" s="165">
        <v>1</v>
      </c>
    </row>
    <row r="12" spans="1:27" ht="33.75">
      <c r="A12" s="131">
        <v>2</v>
      </c>
      <c r="B12" s="144" t="s">
        <v>184</v>
      </c>
      <c r="C12" s="131" t="s">
        <v>185</v>
      </c>
      <c r="D12" s="144" t="s">
        <v>212</v>
      </c>
      <c r="E12" s="131">
        <v>10</v>
      </c>
      <c r="F12" s="157">
        <v>43109.600694444445</v>
      </c>
      <c r="G12" s="157">
        <v>43109.645833333336</v>
      </c>
      <c r="H12" s="139" t="s">
        <v>193</v>
      </c>
      <c r="I12" s="156">
        <v>1.083</v>
      </c>
      <c r="J12" s="131" t="s">
        <v>185</v>
      </c>
      <c r="K12" s="131">
        <v>0</v>
      </c>
      <c r="L12" s="131">
        <v>0</v>
      </c>
      <c r="M12" s="131">
        <v>95</v>
      </c>
      <c r="N12" s="131">
        <v>0</v>
      </c>
      <c r="O12" s="131">
        <v>1</v>
      </c>
      <c r="P12" s="131">
        <v>94</v>
      </c>
      <c r="Q12" s="131">
        <v>0</v>
      </c>
      <c r="R12" s="131">
        <v>0</v>
      </c>
      <c r="S12" s="136">
        <v>0</v>
      </c>
      <c r="T12" s="136">
        <v>95</v>
      </c>
      <c r="U12" s="139">
        <v>0</v>
      </c>
      <c r="V12" s="142">
        <v>218.97311828741354</v>
      </c>
      <c r="W12" s="138"/>
      <c r="X12" s="144"/>
      <c r="Y12" s="165"/>
      <c r="Z12" s="165"/>
      <c r="AA12" s="165">
        <v>1</v>
      </c>
    </row>
    <row r="13" spans="1:27" ht="33.75">
      <c r="A13" s="131">
        <v>3</v>
      </c>
      <c r="B13" s="144" t="s">
        <v>184</v>
      </c>
      <c r="C13" s="150" t="s">
        <v>185</v>
      </c>
      <c r="D13" s="131" t="s">
        <v>299</v>
      </c>
      <c r="E13" s="150">
        <v>10</v>
      </c>
      <c r="F13" s="157">
        <v>43110.381944444445</v>
      </c>
      <c r="G13" s="157">
        <v>43110.569444444445</v>
      </c>
      <c r="H13" s="139" t="s">
        <v>193</v>
      </c>
      <c r="I13" s="156">
        <v>4.5</v>
      </c>
      <c r="J13" s="150" t="s">
        <v>185</v>
      </c>
      <c r="K13" s="131">
        <v>0</v>
      </c>
      <c r="L13" s="131">
        <v>0</v>
      </c>
      <c r="M13" s="131">
        <v>27</v>
      </c>
      <c r="N13" s="131">
        <v>0</v>
      </c>
      <c r="O13" s="131">
        <v>5</v>
      </c>
      <c r="P13" s="131">
        <v>22</v>
      </c>
      <c r="Q13" s="131">
        <v>0</v>
      </c>
      <c r="R13" s="131">
        <v>0</v>
      </c>
      <c r="S13" s="136">
        <v>0</v>
      </c>
      <c r="T13" s="136">
        <v>27</v>
      </c>
      <c r="U13" s="139">
        <v>0</v>
      </c>
      <c r="V13" s="142">
        <v>428.66733870967744</v>
      </c>
      <c r="W13" s="168"/>
      <c r="X13" s="168"/>
      <c r="Y13" s="165"/>
      <c r="Z13" s="165"/>
      <c r="AA13" s="165">
        <v>1</v>
      </c>
    </row>
    <row r="14" spans="1:27" ht="33.75">
      <c r="A14" s="131">
        <v>4</v>
      </c>
      <c r="B14" s="144" t="s">
        <v>184</v>
      </c>
      <c r="C14" s="131" t="s">
        <v>185</v>
      </c>
      <c r="D14" s="144" t="s">
        <v>204</v>
      </c>
      <c r="E14" s="131">
        <v>10</v>
      </c>
      <c r="F14" s="157">
        <v>43110.583333333336</v>
      </c>
      <c r="G14" s="157">
        <v>43110.65625</v>
      </c>
      <c r="H14" s="139" t="s">
        <v>193</v>
      </c>
      <c r="I14" s="156">
        <v>1.75</v>
      </c>
      <c r="J14" s="131" t="s">
        <v>185</v>
      </c>
      <c r="K14" s="131">
        <v>0</v>
      </c>
      <c r="L14" s="131">
        <v>0</v>
      </c>
      <c r="M14" s="131">
        <v>116</v>
      </c>
      <c r="N14" s="131">
        <v>0</v>
      </c>
      <c r="O14" s="131">
        <v>7</v>
      </c>
      <c r="P14" s="131">
        <v>109</v>
      </c>
      <c r="Q14" s="131">
        <v>0</v>
      </c>
      <c r="R14" s="131">
        <v>0</v>
      </c>
      <c r="S14" s="136">
        <v>0</v>
      </c>
      <c r="T14" s="136">
        <v>116</v>
      </c>
      <c r="U14" s="139">
        <v>0</v>
      </c>
      <c r="V14" s="142">
        <v>496.00974460715787</v>
      </c>
      <c r="W14" s="138"/>
      <c r="X14" s="133"/>
      <c r="Y14" s="165"/>
      <c r="Z14" s="165"/>
      <c r="AA14" s="165">
        <v>1</v>
      </c>
    </row>
    <row r="15" spans="1:27" ht="33.75">
      <c r="A15" s="131">
        <v>5</v>
      </c>
      <c r="B15" s="144" t="s">
        <v>184</v>
      </c>
      <c r="C15" s="131" t="s">
        <v>185</v>
      </c>
      <c r="D15" s="144" t="s">
        <v>367</v>
      </c>
      <c r="E15" s="131">
        <v>10</v>
      </c>
      <c r="F15" s="157">
        <v>43111.601388888892</v>
      </c>
      <c r="G15" s="157">
        <v>43111.649305555555</v>
      </c>
      <c r="H15" s="139" t="s">
        <v>193</v>
      </c>
      <c r="I15" s="156">
        <v>1.1499999999999999</v>
      </c>
      <c r="J15" s="131" t="s">
        <v>185</v>
      </c>
      <c r="K15" s="131">
        <v>0</v>
      </c>
      <c r="L15" s="131">
        <v>0</v>
      </c>
      <c r="M15" s="131">
        <v>67</v>
      </c>
      <c r="N15" s="131">
        <v>0</v>
      </c>
      <c r="O15" s="131">
        <v>9</v>
      </c>
      <c r="P15" s="131">
        <v>58</v>
      </c>
      <c r="Q15" s="131">
        <v>0</v>
      </c>
      <c r="R15" s="131">
        <v>0</v>
      </c>
      <c r="S15" s="136">
        <v>0</v>
      </c>
      <c r="T15" s="136">
        <v>67</v>
      </c>
      <c r="U15" s="139">
        <v>0</v>
      </c>
      <c r="V15" s="142">
        <v>230.19939514264775</v>
      </c>
      <c r="W15" s="138"/>
      <c r="X15" s="133"/>
      <c r="Y15" s="165"/>
      <c r="Z15" s="165"/>
      <c r="AA15" s="165">
        <v>1</v>
      </c>
    </row>
    <row r="16" spans="1:27" ht="33.75">
      <c r="A16" s="131">
        <v>6</v>
      </c>
      <c r="B16" s="144" t="s">
        <v>184</v>
      </c>
      <c r="C16" s="131" t="s">
        <v>185</v>
      </c>
      <c r="D16" s="144" t="s">
        <v>306</v>
      </c>
      <c r="E16" s="131">
        <v>0.4</v>
      </c>
      <c r="F16" s="157">
        <v>43112.548611111109</v>
      </c>
      <c r="G16" s="157">
        <v>43112.604166666664</v>
      </c>
      <c r="H16" s="139" t="s">
        <v>193</v>
      </c>
      <c r="I16" s="156">
        <v>1.333</v>
      </c>
      <c r="J16" s="131" t="s">
        <v>185</v>
      </c>
      <c r="K16" s="131">
        <v>0</v>
      </c>
      <c r="L16" s="131">
        <v>0</v>
      </c>
      <c r="M16" s="131">
        <v>28</v>
      </c>
      <c r="N16" s="131">
        <v>0</v>
      </c>
      <c r="O16" s="131">
        <v>5</v>
      </c>
      <c r="P16" s="131">
        <v>23</v>
      </c>
      <c r="Q16" s="131">
        <v>0</v>
      </c>
      <c r="R16" s="131">
        <v>0</v>
      </c>
      <c r="S16" s="136">
        <v>0</v>
      </c>
      <c r="T16" s="136">
        <v>28</v>
      </c>
      <c r="U16" s="139">
        <v>0</v>
      </c>
      <c r="V16" s="142">
        <v>102.03405017772668</v>
      </c>
      <c r="W16" s="138"/>
      <c r="X16" s="144"/>
      <c r="Y16" s="165"/>
      <c r="Z16" s="165"/>
      <c r="AA16" s="165">
        <v>1</v>
      </c>
    </row>
    <row r="17" spans="1:27" ht="33.75">
      <c r="A17" s="131">
        <v>7</v>
      </c>
      <c r="B17" s="144" t="s">
        <v>184</v>
      </c>
      <c r="C17" s="131" t="s">
        <v>185</v>
      </c>
      <c r="D17" s="144" t="s">
        <v>383</v>
      </c>
      <c r="E17" s="131">
        <v>10</v>
      </c>
      <c r="F17" s="157">
        <v>43112.564583333333</v>
      </c>
      <c r="G17" s="157">
        <v>43112.604166666664</v>
      </c>
      <c r="H17" s="139" t="s">
        <v>193</v>
      </c>
      <c r="I17" s="156">
        <v>0.95</v>
      </c>
      <c r="J17" s="131" t="s">
        <v>185</v>
      </c>
      <c r="K17" s="131">
        <v>0</v>
      </c>
      <c r="L17" s="131">
        <v>0</v>
      </c>
      <c r="M17" s="131">
        <v>16</v>
      </c>
      <c r="N17" s="131">
        <v>0</v>
      </c>
      <c r="O17" s="131">
        <v>0</v>
      </c>
      <c r="P17" s="131">
        <v>16</v>
      </c>
      <c r="Q17" s="131">
        <v>0</v>
      </c>
      <c r="R17" s="131">
        <v>0</v>
      </c>
      <c r="S17" s="136">
        <v>0</v>
      </c>
      <c r="T17" s="136">
        <v>16</v>
      </c>
      <c r="U17" s="139">
        <v>0</v>
      </c>
      <c r="V17" s="142">
        <v>52.4491935458162</v>
      </c>
      <c r="W17" s="138"/>
      <c r="X17" s="133"/>
      <c r="Y17" s="165"/>
      <c r="Z17" s="165"/>
      <c r="AA17" s="165">
        <v>1</v>
      </c>
    </row>
    <row r="18" spans="1:27" ht="33.75">
      <c r="A18" s="131">
        <v>8</v>
      </c>
      <c r="B18" s="144" t="s">
        <v>184</v>
      </c>
      <c r="C18" s="131" t="s">
        <v>185</v>
      </c>
      <c r="D18" s="144" t="s">
        <v>234</v>
      </c>
      <c r="E18" s="131">
        <v>0.4</v>
      </c>
      <c r="F18" s="157">
        <v>43112.62777777778</v>
      </c>
      <c r="G18" s="157">
        <v>43112.6875</v>
      </c>
      <c r="H18" s="139" t="s">
        <v>193</v>
      </c>
      <c r="I18" s="156">
        <v>1.4330000000000001</v>
      </c>
      <c r="J18" s="131" t="s">
        <v>185</v>
      </c>
      <c r="K18" s="131">
        <v>0</v>
      </c>
      <c r="L18" s="131">
        <v>0</v>
      </c>
      <c r="M18" s="131">
        <v>10</v>
      </c>
      <c r="N18" s="131">
        <v>0</v>
      </c>
      <c r="O18" s="131">
        <v>0</v>
      </c>
      <c r="P18" s="131">
        <v>10</v>
      </c>
      <c r="Q18" s="131">
        <v>0</v>
      </c>
      <c r="R18" s="131">
        <v>0</v>
      </c>
      <c r="S18" s="136">
        <v>0</v>
      </c>
      <c r="T18" s="136">
        <v>10</v>
      </c>
      <c r="U18" s="139">
        <v>0</v>
      </c>
      <c r="V18" s="142">
        <v>133.6641128992452</v>
      </c>
      <c r="W18" s="138"/>
      <c r="X18" s="144"/>
      <c r="Y18" s="165"/>
      <c r="Z18" s="165"/>
      <c r="AA18" s="165">
        <v>1</v>
      </c>
    </row>
    <row r="19" spans="1:27" ht="33.75">
      <c r="A19" s="131">
        <v>9</v>
      </c>
      <c r="B19" s="144" t="s">
        <v>184</v>
      </c>
      <c r="C19" s="131" t="s">
        <v>185</v>
      </c>
      <c r="D19" s="144" t="s">
        <v>1586</v>
      </c>
      <c r="E19" s="131">
        <v>0.4</v>
      </c>
      <c r="F19" s="157">
        <v>43115.393750000003</v>
      </c>
      <c r="G19" s="157">
        <v>43115.468055555553</v>
      </c>
      <c r="H19" s="139" t="s">
        <v>193</v>
      </c>
      <c r="I19" s="156">
        <v>1.7829999999999999</v>
      </c>
      <c r="J19" s="131" t="s">
        <v>185</v>
      </c>
      <c r="K19" s="131">
        <v>0</v>
      </c>
      <c r="L19" s="131">
        <v>0</v>
      </c>
      <c r="M19" s="131">
        <v>11</v>
      </c>
      <c r="N19" s="131">
        <v>0</v>
      </c>
      <c r="O19" s="131">
        <v>0</v>
      </c>
      <c r="P19" s="131">
        <v>11</v>
      </c>
      <c r="Q19" s="131">
        <v>0</v>
      </c>
      <c r="R19" s="131">
        <v>0</v>
      </c>
      <c r="S19" s="136">
        <v>0</v>
      </c>
      <c r="T19" s="136">
        <v>11</v>
      </c>
      <c r="U19" s="139">
        <v>0</v>
      </c>
      <c r="V19" s="142">
        <v>51.330757164884538</v>
      </c>
      <c r="W19" s="138"/>
      <c r="X19" s="144"/>
      <c r="Y19" s="165"/>
      <c r="Z19" s="165"/>
      <c r="AA19" s="165">
        <v>1</v>
      </c>
    </row>
    <row r="20" spans="1:27" ht="33.75">
      <c r="A20" s="131">
        <v>10</v>
      </c>
      <c r="B20" s="144" t="s">
        <v>184</v>
      </c>
      <c r="C20" s="131" t="s">
        <v>185</v>
      </c>
      <c r="D20" s="144" t="s">
        <v>812</v>
      </c>
      <c r="E20" s="131">
        <v>0.4</v>
      </c>
      <c r="F20" s="157">
        <v>43115.541666666664</v>
      </c>
      <c r="G20" s="157">
        <v>43115.57916666667</v>
      </c>
      <c r="H20" s="139" t="s">
        <v>193</v>
      </c>
      <c r="I20" s="156">
        <v>0.9</v>
      </c>
      <c r="J20" s="131" t="s">
        <v>185</v>
      </c>
      <c r="K20" s="131">
        <v>0</v>
      </c>
      <c r="L20" s="131">
        <v>0</v>
      </c>
      <c r="M20" s="131">
        <v>26</v>
      </c>
      <c r="N20" s="131">
        <v>0</v>
      </c>
      <c r="O20" s="131">
        <v>0</v>
      </c>
      <c r="P20" s="131">
        <v>26</v>
      </c>
      <c r="Q20" s="131">
        <v>0</v>
      </c>
      <c r="R20" s="131">
        <v>0</v>
      </c>
      <c r="S20" s="136">
        <v>0</v>
      </c>
      <c r="T20" s="136">
        <v>26</v>
      </c>
      <c r="U20" s="139">
        <v>0</v>
      </c>
      <c r="V20" s="142">
        <v>11.839112905063478</v>
      </c>
      <c r="W20" s="138"/>
      <c r="X20" s="133"/>
      <c r="Y20" s="165"/>
      <c r="Z20" s="165"/>
      <c r="AA20" s="165">
        <v>1</v>
      </c>
    </row>
    <row r="21" spans="1:27" ht="33.75">
      <c r="A21" s="131">
        <v>11</v>
      </c>
      <c r="B21" s="144" t="s">
        <v>184</v>
      </c>
      <c r="C21" s="131" t="s">
        <v>185</v>
      </c>
      <c r="D21" s="144" t="s">
        <v>349</v>
      </c>
      <c r="E21" s="131">
        <v>10</v>
      </c>
      <c r="F21" s="157">
        <v>43115.601388888892</v>
      </c>
      <c r="G21" s="157">
        <v>43115.656944444447</v>
      </c>
      <c r="H21" s="139" t="s">
        <v>193</v>
      </c>
      <c r="I21" s="156">
        <v>1.333</v>
      </c>
      <c r="J21" s="131" t="s">
        <v>185</v>
      </c>
      <c r="K21" s="131">
        <v>0</v>
      </c>
      <c r="L21" s="131">
        <v>0</v>
      </c>
      <c r="M21" s="131">
        <v>26</v>
      </c>
      <c r="N21" s="131">
        <v>0</v>
      </c>
      <c r="O21" s="131">
        <v>4</v>
      </c>
      <c r="P21" s="131">
        <v>22</v>
      </c>
      <c r="Q21" s="131">
        <v>0</v>
      </c>
      <c r="R21" s="131">
        <v>0</v>
      </c>
      <c r="S21" s="136">
        <v>0</v>
      </c>
      <c r="T21" s="136">
        <v>26</v>
      </c>
      <c r="U21" s="139">
        <v>0</v>
      </c>
      <c r="V21" s="142">
        <v>168.50537634163393</v>
      </c>
      <c r="W21" s="138"/>
      <c r="X21" s="144"/>
      <c r="Y21" s="165"/>
      <c r="Z21" s="165"/>
      <c r="AA21" s="165">
        <v>1</v>
      </c>
    </row>
    <row r="22" spans="1:27" ht="33.75">
      <c r="A22" s="131">
        <v>12</v>
      </c>
      <c r="B22" s="144" t="s">
        <v>184</v>
      </c>
      <c r="C22" s="139" t="s">
        <v>185</v>
      </c>
      <c r="D22" s="139" t="s">
        <v>1585</v>
      </c>
      <c r="E22" s="139">
        <v>0.4</v>
      </c>
      <c r="F22" s="157">
        <v>43116.383333333331</v>
      </c>
      <c r="G22" s="157">
        <v>43116.408333333333</v>
      </c>
      <c r="H22" s="139" t="s">
        <v>193</v>
      </c>
      <c r="I22" s="156">
        <v>0.6</v>
      </c>
      <c r="J22" s="139" t="s">
        <v>185</v>
      </c>
      <c r="K22" s="131">
        <v>0</v>
      </c>
      <c r="L22" s="131">
        <v>0</v>
      </c>
      <c r="M22" s="131">
        <v>41</v>
      </c>
      <c r="N22" s="131">
        <v>0</v>
      </c>
      <c r="O22" s="131">
        <v>0</v>
      </c>
      <c r="P22" s="131">
        <v>41</v>
      </c>
      <c r="Q22" s="131">
        <v>0</v>
      </c>
      <c r="R22" s="131">
        <v>0</v>
      </c>
      <c r="S22" s="136">
        <v>0</v>
      </c>
      <c r="T22" s="136">
        <v>41</v>
      </c>
      <c r="U22" s="139">
        <v>0</v>
      </c>
      <c r="V22" s="142">
        <v>52.845161293398576</v>
      </c>
      <c r="W22" s="135"/>
      <c r="X22" s="133"/>
      <c r="Y22" s="165"/>
      <c r="Z22" s="165"/>
      <c r="AA22" s="165">
        <v>1</v>
      </c>
    </row>
    <row r="23" spans="1:27" ht="33.75">
      <c r="A23" s="131">
        <v>13</v>
      </c>
      <c r="B23" s="144" t="s">
        <v>184</v>
      </c>
      <c r="C23" s="139" t="s">
        <v>231</v>
      </c>
      <c r="D23" s="139" t="s">
        <v>1584</v>
      </c>
      <c r="E23" s="131">
        <v>0.4</v>
      </c>
      <c r="F23" s="157">
        <v>43116.599305555559</v>
      </c>
      <c r="G23" s="157">
        <v>43116.616666666669</v>
      </c>
      <c r="H23" s="139" t="s">
        <v>193</v>
      </c>
      <c r="I23" s="156">
        <v>0.41699999999999998</v>
      </c>
      <c r="J23" s="139" t="s">
        <v>231</v>
      </c>
      <c r="K23" s="131">
        <v>0</v>
      </c>
      <c r="L23" s="131">
        <v>0</v>
      </c>
      <c r="M23" s="131">
        <v>49</v>
      </c>
      <c r="N23" s="131">
        <v>0</v>
      </c>
      <c r="O23" s="131">
        <v>0</v>
      </c>
      <c r="P23" s="131">
        <v>49</v>
      </c>
      <c r="Q23" s="131">
        <v>0</v>
      </c>
      <c r="R23" s="131">
        <v>0</v>
      </c>
      <c r="S23" s="136">
        <v>0</v>
      </c>
      <c r="T23" s="136">
        <v>49</v>
      </c>
      <c r="U23" s="139">
        <v>0</v>
      </c>
      <c r="V23" s="142">
        <v>64.173947126639831</v>
      </c>
      <c r="W23" s="135"/>
      <c r="X23" s="133"/>
      <c r="Y23" s="165"/>
      <c r="Z23" s="165"/>
      <c r="AA23" s="165">
        <v>1</v>
      </c>
    </row>
    <row r="24" spans="1:27" ht="33.75">
      <c r="A24" s="131">
        <v>14</v>
      </c>
      <c r="B24" s="144" t="s">
        <v>184</v>
      </c>
      <c r="C24" s="150" t="s">
        <v>185</v>
      </c>
      <c r="D24" s="131" t="s">
        <v>288</v>
      </c>
      <c r="E24" s="150">
        <v>10</v>
      </c>
      <c r="F24" s="157">
        <v>43116.585416666669</v>
      </c>
      <c r="G24" s="157">
        <v>43116.651388888888</v>
      </c>
      <c r="H24" s="139" t="s">
        <v>193</v>
      </c>
      <c r="I24" s="156">
        <v>1.583</v>
      </c>
      <c r="J24" s="150" t="s">
        <v>185</v>
      </c>
      <c r="K24" s="131">
        <v>0</v>
      </c>
      <c r="L24" s="131">
        <v>0</v>
      </c>
      <c r="M24" s="131">
        <v>23</v>
      </c>
      <c r="N24" s="131">
        <v>0</v>
      </c>
      <c r="O24" s="131">
        <v>6</v>
      </c>
      <c r="P24" s="131">
        <v>17</v>
      </c>
      <c r="Q24" s="131">
        <v>0</v>
      </c>
      <c r="R24" s="131">
        <v>0</v>
      </c>
      <c r="S24" s="136">
        <v>0</v>
      </c>
      <c r="T24" s="136">
        <v>23</v>
      </c>
      <c r="U24" s="139">
        <v>0</v>
      </c>
      <c r="V24" s="142">
        <v>270.10730285414365</v>
      </c>
      <c r="W24" s="131"/>
      <c r="X24" s="144"/>
      <c r="Y24" s="165"/>
      <c r="Z24" s="165"/>
      <c r="AA24" s="165">
        <v>1</v>
      </c>
    </row>
    <row r="25" spans="1:27" ht="33.75">
      <c r="A25" s="131">
        <v>15</v>
      </c>
      <c r="B25" s="144" t="s">
        <v>184</v>
      </c>
      <c r="C25" s="131" t="s">
        <v>185</v>
      </c>
      <c r="D25" s="131" t="s">
        <v>1583</v>
      </c>
      <c r="E25" s="131">
        <v>0.4</v>
      </c>
      <c r="F25" s="157">
        <v>43117.372916666667</v>
      </c>
      <c r="G25" s="157">
        <v>43117.413194444445</v>
      </c>
      <c r="H25" s="139" t="s">
        <v>193</v>
      </c>
      <c r="I25" s="156">
        <v>0.96699999999999997</v>
      </c>
      <c r="J25" s="131" t="s">
        <v>185</v>
      </c>
      <c r="K25" s="131">
        <v>0</v>
      </c>
      <c r="L25" s="131">
        <v>0</v>
      </c>
      <c r="M25" s="131">
        <v>34</v>
      </c>
      <c r="N25" s="131">
        <v>0</v>
      </c>
      <c r="O25" s="131">
        <v>12</v>
      </c>
      <c r="P25" s="131">
        <v>22</v>
      </c>
      <c r="Q25" s="131">
        <v>0</v>
      </c>
      <c r="R25" s="131">
        <v>0</v>
      </c>
      <c r="S25" s="136">
        <v>0</v>
      </c>
      <c r="T25" s="136">
        <v>34</v>
      </c>
      <c r="U25" s="139">
        <v>0</v>
      </c>
      <c r="V25" s="142">
        <v>64.011783154635793</v>
      </c>
      <c r="W25" s="131"/>
      <c r="X25" s="144"/>
      <c r="Y25" s="165"/>
      <c r="Z25" s="165"/>
      <c r="AA25" s="165">
        <v>1</v>
      </c>
    </row>
    <row r="26" spans="1:27" ht="33.75">
      <c r="A26" s="131">
        <v>16</v>
      </c>
      <c r="B26" s="144" t="s">
        <v>184</v>
      </c>
      <c r="C26" s="131" t="s">
        <v>185</v>
      </c>
      <c r="D26" s="131" t="s">
        <v>1582</v>
      </c>
      <c r="E26" s="131">
        <v>0.4</v>
      </c>
      <c r="F26" s="157">
        <v>43117.427083333336</v>
      </c>
      <c r="G26" s="157">
        <v>43117.475694444445</v>
      </c>
      <c r="H26" s="139" t="s">
        <v>193</v>
      </c>
      <c r="I26" s="156">
        <v>1.167</v>
      </c>
      <c r="J26" s="131" t="s">
        <v>185</v>
      </c>
      <c r="K26" s="131">
        <v>0</v>
      </c>
      <c r="L26" s="131">
        <v>0</v>
      </c>
      <c r="M26" s="131">
        <v>43</v>
      </c>
      <c r="N26" s="131">
        <v>0</v>
      </c>
      <c r="O26" s="131">
        <v>6</v>
      </c>
      <c r="P26" s="131">
        <v>37</v>
      </c>
      <c r="Q26" s="131">
        <v>0</v>
      </c>
      <c r="R26" s="131">
        <v>0</v>
      </c>
      <c r="S26" s="136">
        <v>0</v>
      </c>
      <c r="T26" s="136">
        <v>43</v>
      </c>
      <c r="U26" s="139">
        <v>0</v>
      </c>
      <c r="V26" s="142">
        <v>90.913754477262799</v>
      </c>
      <c r="W26" s="131"/>
      <c r="X26" s="144"/>
      <c r="Y26" s="165"/>
      <c r="Z26" s="165"/>
      <c r="AA26" s="165">
        <v>1</v>
      </c>
    </row>
    <row r="27" spans="1:27" ht="33.75">
      <c r="A27" s="131">
        <v>17</v>
      </c>
      <c r="B27" s="144" t="s">
        <v>184</v>
      </c>
      <c r="C27" s="131" t="s">
        <v>237</v>
      </c>
      <c r="D27" s="144" t="s">
        <v>1416</v>
      </c>
      <c r="E27" s="131">
        <v>0.4</v>
      </c>
      <c r="F27" s="157">
        <v>43117.545138888891</v>
      </c>
      <c r="G27" s="157">
        <v>43117.638888888891</v>
      </c>
      <c r="H27" s="139" t="s">
        <v>193</v>
      </c>
      <c r="I27" s="156">
        <v>2.25</v>
      </c>
      <c r="J27" s="131" t="s">
        <v>237</v>
      </c>
      <c r="K27" s="131">
        <v>0</v>
      </c>
      <c r="L27" s="131">
        <v>0</v>
      </c>
      <c r="M27" s="131">
        <v>71</v>
      </c>
      <c r="N27" s="131">
        <v>0</v>
      </c>
      <c r="O27" s="131">
        <v>14</v>
      </c>
      <c r="P27" s="131">
        <v>57</v>
      </c>
      <c r="Q27" s="131">
        <v>0</v>
      </c>
      <c r="R27" s="131">
        <v>0</v>
      </c>
      <c r="S27" s="136">
        <v>0</v>
      </c>
      <c r="T27" s="136">
        <v>71</v>
      </c>
      <c r="U27" s="139">
        <v>0</v>
      </c>
      <c r="V27" s="142">
        <v>173.4375</v>
      </c>
      <c r="W27" s="131"/>
      <c r="X27" s="144"/>
      <c r="Y27" s="165"/>
      <c r="Z27" s="165"/>
      <c r="AA27" s="165">
        <v>1</v>
      </c>
    </row>
    <row r="28" spans="1:27" ht="33.75">
      <c r="A28" s="131">
        <v>18</v>
      </c>
      <c r="B28" s="144" t="s">
        <v>184</v>
      </c>
      <c r="C28" s="139" t="s">
        <v>185</v>
      </c>
      <c r="D28" s="139" t="s">
        <v>377</v>
      </c>
      <c r="E28" s="131">
        <v>10</v>
      </c>
      <c r="F28" s="157">
        <v>43117.59375</v>
      </c>
      <c r="G28" s="157">
        <v>43117.652777777781</v>
      </c>
      <c r="H28" s="139" t="s">
        <v>193</v>
      </c>
      <c r="I28" s="156">
        <v>1.417</v>
      </c>
      <c r="J28" s="139" t="s">
        <v>185</v>
      </c>
      <c r="K28" s="131">
        <v>0</v>
      </c>
      <c r="L28" s="131">
        <v>0</v>
      </c>
      <c r="M28" s="131">
        <v>70</v>
      </c>
      <c r="N28" s="131">
        <v>0</v>
      </c>
      <c r="O28" s="131">
        <v>13</v>
      </c>
      <c r="P28" s="131">
        <v>57</v>
      </c>
      <c r="Q28" s="131">
        <v>0</v>
      </c>
      <c r="R28" s="131">
        <v>0</v>
      </c>
      <c r="S28" s="136">
        <v>0</v>
      </c>
      <c r="T28" s="136">
        <v>70</v>
      </c>
      <c r="U28" s="139">
        <v>0</v>
      </c>
      <c r="V28" s="142">
        <v>333.96202958818816</v>
      </c>
      <c r="W28" s="135"/>
      <c r="X28" s="133"/>
      <c r="Y28" s="165"/>
      <c r="Z28" s="165"/>
      <c r="AA28" s="165">
        <v>1</v>
      </c>
    </row>
    <row r="29" spans="1:27" ht="33.75">
      <c r="A29" s="131">
        <v>19</v>
      </c>
      <c r="B29" s="144" t="s">
        <v>184</v>
      </c>
      <c r="C29" s="139" t="s">
        <v>185</v>
      </c>
      <c r="D29" s="131" t="s">
        <v>1425</v>
      </c>
      <c r="E29" s="131">
        <v>0.4</v>
      </c>
      <c r="F29" s="157">
        <v>43117.659722222219</v>
      </c>
      <c r="G29" s="157">
        <v>43117.71875</v>
      </c>
      <c r="H29" s="139" t="s">
        <v>193</v>
      </c>
      <c r="I29" s="156">
        <v>1.417</v>
      </c>
      <c r="J29" s="139" t="s">
        <v>185</v>
      </c>
      <c r="K29" s="131">
        <v>0</v>
      </c>
      <c r="L29" s="131">
        <v>0</v>
      </c>
      <c r="M29" s="131">
        <v>152</v>
      </c>
      <c r="N29" s="131">
        <v>0</v>
      </c>
      <c r="O29" s="131">
        <v>6</v>
      </c>
      <c r="P29" s="131">
        <v>146</v>
      </c>
      <c r="Q29" s="131">
        <v>0</v>
      </c>
      <c r="R29" s="131">
        <v>0</v>
      </c>
      <c r="S29" s="136">
        <v>0</v>
      </c>
      <c r="T29" s="136">
        <v>152</v>
      </c>
      <c r="U29" s="139">
        <v>0</v>
      </c>
      <c r="V29" s="142">
        <v>209.54861112259096</v>
      </c>
      <c r="W29" s="135"/>
      <c r="X29" s="133"/>
      <c r="Y29" s="165"/>
      <c r="Z29" s="165"/>
      <c r="AA29" s="165">
        <v>1</v>
      </c>
    </row>
    <row r="30" spans="1:27" ht="33.75">
      <c r="A30" s="131">
        <v>20</v>
      </c>
      <c r="B30" s="144" t="s">
        <v>184</v>
      </c>
      <c r="C30" s="131" t="s">
        <v>199</v>
      </c>
      <c r="D30" s="144" t="s">
        <v>1581</v>
      </c>
      <c r="E30" s="131">
        <v>10</v>
      </c>
      <c r="F30" s="157">
        <v>43117.696527777778</v>
      </c>
      <c r="G30" s="157">
        <v>43117.708333333336</v>
      </c>
      <c r="H30" s="139" t="s">
        <v>187</v>
      </c>
      <c r="I30" s="156">
        <v>0.28299999999999997</v>
      </c>
      <c r="J30" s="131" t="s">
        <v>199</v>
      </c>
      <c r="K30" s="131">
        <v>0</v>
      </c>
      <c r="L30" s="131">
        <v>0</v>
      </c>
      <c r="M30" s="131">
        <v>776</v>
      </c>
      <c r="N30" s="131">
        <v>0</v>
      </c>
      <c r="O30" s="131">
        <v>35</v>
      </c>
      <c r="P30" s="131">
        <v>741</v>
      </c>
      <c r="Q30" s="131">
        <v>0</v>
      </c>
      <c r="R30" s="131">
        <v>0</v>
      </c>
      <c r="S30" s="136">
        <v>0</v>
      </c>
      <c r="T30" s="136">
        <v>776</v>
      </c>
      <c r="U30" s="139">
        <v>0</v>
      </c>
      <c r="V30" s="142">
        <v>1275.6306453884124</v>
      </c>
      <c r="W30" s="144"/>
      <c r="X30" s="144" t="s">
        <v>1580</v>
      </c>
      <c r="Y30" s="165" t="s">
        <v>195</v>
      </c>
      <c r="Z30" s="165" t="s">
        <v>196</v>
      </c>
      <c r="AA30" s="165">
        <v>1</v>
      </c>
    </row>
    <row r="31" spans="1:27" ht="33.75">
      <c r="A31" s="131">
        <v>21</v>
      </c>
      <c r="B31" s="144" t="s">
        <v>184</v>
      </c>
      <c r="C31" s="131" t="s">
        <v>192</v>
      </c>
      <c r="D31" s="144" t="s">
        <v>1579</v>
      </c>
      <c r="E31" s="131">
        <v>10</v>
      </c>
      <c r="F31" s="157">
        <v>43117.708333333336</v>
      </c>
      <c r="G31" s="157">
        <v>43117.736111111109</v>
      </c>
      <c r="H31" s="139" t="s">
        <v>187</v>
      </c>
      <c r="I31" s="156">
        <v>0.66700000000000004</v>
      </c>
      <c r="J31" s="131" t="s">
        <v>192</v>
      </c>
      <c r="K31" s="131">
        <v>0</v>
      </c>
      <c r="L31" s="131">
        <v>0</v>
      </c>
      <c r="M31" s="131">
        <v>118</v>
      </c>
      <c r="N31" s="131">
        <v>0</v>
      </c>
      <c r="O31" s="131">
        <v>8</v>
      </c>
      <c r="P31" s="131">
        <v>110</v>
      </c>
      <c r="Q31" s="131">
        <v>0</v>
      </c>
      <c r="R31" s="131">
        <v>0</v>
      </c>
      <c r="S31" s="136">
        <v>8</v>
      </c>
      <c r="T31" s="136">
        <v>110</v>
      </c>
      <c r="U31" s="139">
        <v>0</v>
      </c>
      <c r="V31" s="142">
        <v>404.91756266509105</v>
      </c>
      <c r="W31" s="144"/>
      <c r="X31" s="144" t="s">
        <v>1578</v>
      </c>
      <c r="Y31" s="165" t="s">
        <v>195</v>
      </c>
      <c r="Z31" s="165" t="s">
        <v>200</v>
      </c>
      <c r="AA31" s="165">
        <v>1</v>
      </c>
    </row>
    <row r="32" spans="1:27" ht="33.75">
      <c r="A32" s="131">
        <v>22</v>
      </c>
      <c r="B32" s="144" t="s">
        <v>184</v>
      </c>
      <c r="C32" s="131" t="s">
        <v>185</v>
      </c>
      <c r="D32" s="131" t="s">
        <v>311</v>
      </c>
      <c r="E32" s="131">
        <v>10</v>
      </c>
      <c r="F32" s="157">
        <v>43118.597222222219</v>
      </c>
      <c r="G32" s="157">
        <v>43118.65625</v>
      </c>
      <c r="H32" s="139" t="s">
        <v>193</v>
      </c>
      <c r="I32" s="156">
        <v>1.417</v>
      </c>
      <c r="J32" s="131" t="s">
        <v>185</v>
      </c>
      <c r="K32" s="131">
        <v>0</v>
      </c>
      <c r="L32" s="131">
        <v>0</v>
      </c>
      <c r="M32" s="131">
        <v>25</v>
      </c>
      <c r="N32" s="131">
        <v>0</v>
      </c>
      <c r="O32" s="131">
        <v>9</v>
      </c>
      <c r="P32" s="131">
        <v>16</v>
      </c>
      <c r="Q32" s="131">
        <v>0</v>
      </c>
      <c r="R32" s="131">
        <v>0</v>
      </c>
      <c r="S32" s="136">
        <v>0</v>
      </c>
      <c r="T32" s="136">
        <v>25</v>
      </c>
      <c r="U32" s="139">
        <v>0</v>
      </c>
      <c r="V32" s="142">
        <v>368.88362457218011</v>
      </c>
      <c r="W32" s="135"/>
      <c r="X32" s="133"/>
      <c r="Y32" s="165"/>
      <c r="Z32" s="165"/>
      <c r="AA32" s="165">
        <v>1</v>
      </c>
    </row>
    <row r="33" spans="1:27" ht="33.75">
      <c r="A33" s="131">
        <v>23</v>
      </c>
      <c r="B33" s="144" t="s">
        <v>184</v>
      </c>
      <c r="C33" s="131" t="s">
        <v>185</v>
      </c>
      <c r="D33" s="144" t="s">
        <v>301</v>
      </c>
      <c r="E33" s="131">
        <v>0.4</v>
      </c>
      <c r="F33" s="157">
        <v>43119.347222222219</v>
      </c>
      <c r="G33" s="157">
        <v>43119.411111111112</v>
      </c>
      <c r="H33" s="139" t="s">
        <v>193</v>
      </c>
      <c r="I33" s="156">
        <v>1.5329999999999999</v>
      </c>
      <c r="J33" s="131" t="s">
        <v>185</v>
      </c>
      <c r="K33" s="131">
        <v>0</v>
      </c>
      <c r="L33" s="131">
        <v>0</v>
      </c>
      <c r="M33" s="131">
        <v>38</v>
      </c>
      <c r="N33" s="131">
        <v>0</v>
      </c>
      <c r="O33" s="131">
        <v>5</v>
      </c>
      <c r="P33" s="131">
        <v>33</v>
      </c>
      <c r="Q33" s="131">
        <v>0</v>
      </c>
      <c r="R33" s="131">
        <v>0</v>
      </c>
      <c r="S33" s="136">
        <v>0</v>
      </c>
      <c r="T33" s="136">
        <v>38</v>
      </c>
      <c r="U33" s="139">
        <v>0</v>
      </c>
      <c r="V33" s="142">
        <v>42.207885307650415</v>
      </c>
      <c r="W33" s="139"/>
      <c r="X33" s="144"/>
      <c r="Y33" s="165"/>
      <c r="Z33" s="165"/>
      <c r="AA33" s="165">
        <v>1</v>
      </c>
    </row>
    <row r="34" spans="1:27" ht="33.75">
      <c r="A34" s="131">
        <v>24</v>
      </c>
      <c r="B34" s="144" t="s">
        <v>184</v>
      </c>
      <c r="C34" s="131" t="s">
        <v>185</v>
      </c>
      <c r="D34" s="144" t="s">
        <v>1577</v>
      </c>
      <c r="E34" s="131">
        <v>10</v>
      </c>
      <c r="F34" s="157">
        <v>43119.379861111112</v>
      </c>
      <c r="G34" s="157">
        <v>43119.480555555558</v>
      </c>
      <c r="H34" s="139" t="s">
        <v>193</v>
      </c>
      <c r="I34" s="156">
        <v>2.4169999999999998</v>
      </c>
      <c r="J34" s="131" t="s">
        <v>185</v>
      </c>
      <c r="K34" s="131">
        <v>0</v>
      </c>
      <c r="L34" s="131">
        <v>0</v>
      </c>
      <c r="M34" s="131">
        <v>7</v>
      </c>
      <c r="N34" s="131">
        <v>0</v>
      </c>
      <c r="O34" s="131">
        <v>0</v>
      </c>
      <c r="P34" s="131">
        <v>7</v>
      </c>
      <c r="Q34" s="131">
        <v>0</v>
      </c>
      <c r="R34" s="131">
        <v>0</v>
      </c>
      <c r="S34" s="136">
        <v>0</v>
      </c>
      <c r="T34" s="136">
        <v>7</v>
      </c>
      <c r="U34" s="139">
        <v>0</v>
      </c>
      <c r="V34" s="142">
        <v>20.229838709839839</v>
      </c>
      <c r="W34" s="135"/>
      <c r="X34" s="133"/>
      <c r="Y34" s="165"/>
      <c r="Z34" s="165"/>
      <c r="AA34" s="165">
        <v>1</v>
      </c>
    </row>
    <row r="35" spans="1:27" ht="33.75">
      <c r="A35" s="131">
        <v>25</v>
      </c>
      <c r="B35" s="144" t="s">
        <v>184</v>
      </c>
      <c r="C35" s="131" t="s">
        <v>194</v>
      </c>
      <c r="D35" s="144" t="s">
        <v>1576</v>
      </c>
      <c r="E35" s="131">
        <v>0.4</v>
      </c>
      <c r="F35" s="157">
        <v>43119.354166666664</v>
      </c>
      <c r="G35" s="157">
        <v>43119.465277777781</v>
      </c>
      <c r="H35" s="139" t="s">
        <v>193</v>
      </c>
      <c r="I35" s="156">
        <v>2.6669999999999998</v>
      </c>
      <c r="J35" s="131" t="s">
        <v>194</v>
      </c>
      <c r="K35" s="131">
        <v>0</v>
      </c>
      <c r="L35" s="131">
        <v>0</v>
      </c>
      <c r="M35" s="131">
        <v>114</v>
      </c>
      <c r="N35" s="131">
        <v>0</v>
      </c>
      <c r="O35" s="131">
        <v>7</v>
      </c>
      <c r="P35" s="131">
        <v>107</v>
      </c>
      <c r="Q35" s="131">
        <v>0</v>
      </c>
      <c r="R35" s="131">
        <v>0</v>
      </c>
      <c r="S35" s="136">
        <v>0</v>
      </c>
      <c r="T35" s="136">
        <v>114</v>
      </c>
      <c r="U35" s="139">
        <v>0</v>
      </c>
      <c r="V35" s="142">
        <v>361.59856632666055</v>
      </c>
      <c r="W35" s="135"/>
      <c r="X35" s="133"/>
      <c r="Y35" s="165"/>
      <c r="Z35" s="165"/>
      <c r="AA35" s="165">
        <v>1</v>
      </c>
    </row>
    <row r="36" spans="1:27" ht="33.75">
      <c r="A36" s="131">
        <v>26</v>
      </c>
      <c r="B36" s="144" t="s">
        <v>184</v>
      </c>
      <c r="C36" s="131" t="s">
        <v>185</v>
      </c>
      <c r="D36" s="139" t="s">
        <v>207</v>
      </c>
      <c r="E36" s="131">
        <v>0.4</v>
      </c>
      <c r="F36" s="157">
        <v>43119.541666666664</v>
      </c>
      <c r="G36" s="157">
        <v>43119.59375</v>
      </c>
      <c r="H36" s="139" t="s">
        <v>193</v>
      </c>
      <c r="I36" s="156">
        <v>1.25</v>
      </c>
      <c r="J36" s="131" t="s">
        <v>185</v>
      </c>
      <c r="K36" s="131">
        <v>0</v>
      </c>
      <c r="L36" s="131">
        <v>0</v>
      </c>
      <c r="M36" s="131">
        <v>6</v>
      </c>
      <c r="N36" s="131">
        <v>0</v>
      </c>
      <c r="O36" s="131">
        <v>2</v>
      </c>
      <c r="P36" s="131">
        <v>4</v>
      </c>
      <c r="Q36" s="131">
        <v>0</v>
      </c>
      <c r="R36" s="131">
        <v>0</v>
      </c>
      <c r="S36" s="136">
        <v>0</v>
      </c>
      <c r="T36" s="136">
        <v>6</v>
      </c>
      <c r="U36" s="139">
        <v>0</v>
      </c>
      <c r="V36" s="142">
        <v>23.849126345196581</v>
      </c>
      <c r="W36" s="139"/>
      <c r="X36" s="144"/>
      <c r="Y36" s="165"/>
      <c r="Z36" s="165"/>
      <c r="AA36" s="165">
        <v>1</v>
      </c>
    </row>
    <row r="37" spans="1:27" ht="33.75">
      <c r="A37" s="131">
        <v>27</v>
      </c>
      <c r="B37" s="144" t="s">
        <v>184</v>
      </c>
      <c r="C37" s="131" t="s">
        <v>194</v>
      </c>
      <c r="D37" s="139" t="s">
        <v>1576</v>
      </c>
      <c r="E37" s="131">
        <v>0.4</v>
      </c>
      <c r="F37" s="157">
        <v>43122.361111111109</v>
      </c>
      <c r="G37" s="157">
        <v>43122.662499999999</v>
      </c>
      <c r="H37" s="139" t="s">
        <v>193</v>
      </c>
      <c r="I37" s="156">
        <v>7.2329999999999997</v>
      </c>
      <c r="J37" s="131" t="s">
        <v>194</v>
      </c>
      <c r="K37" s="131">
        <v>0</v>
      </c>
      <c r="L37" s="131">
        <v>0</v>
      </c>
      <c r="M37" s="131">
        <v>114</v>
      </c>
      <c r="N37" s="131">
        <v>0</v>
      </c>
      <c r="O37" s="131">
        <v>7</v>
      </c>
      <c r="P37" s="131">
        <v>107</v>
      </c>
      <c r="Q37" s="131">
        <v>0</v>
      </c>
      <c r="R37" s="131">
        <v>0</v>
      </c>
      <c r="S37" s="136">
        <v>0</v>
      </c>
      <c r="T37" s="136">
        <v>114</v>
      </c>
      <c r="U37" s="139">
        <v>0</v>
      </c>
      <c r="V37" s="142">
        <v>980.83611111163725</v>
      </c>
      <c r="W37" s="139"/>
      <c r="X37" s="144"/>
      <c r="Y37" s="165"/>
      <c r="Z37" s="165"/>
      <c r="AA37" s="165">
        <v>1</v>
      </c>
    </row>
    <row r="38" spans="1:27" ht="33.75">
      <c r="A38" s="131">
        <v>28</v>
      </c>
      <c r="B38" s="144" t="s">
        <v>184</v>
      </c>
      <c r="C38" s="131" t="s">
        <v>185</v>
      </c>
      <c r="D38" s="144" t="s">
        <v>1575</v>
      </c>
      <c r="E38" s="131">
        <v>10</v>
      </c>
      <c r="F38" s="157">
        <v>43122.593055555553</v>
      </c>
      <c r="G38" s="157">
        <v>43122.657638888886</v>
      </c>
      <c r="H38" s="139" t="s">
        <v>193</v>
      </c>
      <c r="I38" s="156">
        <v>1.55</v>
      </c>
      <c r="J38" s="131" t="s">
        <v>185</v>
      </c>
      <c r="K38" s="131">
        <v>0</v>
      </c>
      <c r="L38" s="131">
        <v>0</v>
      </c>
      <c r="M38" s="131">
        <v>19</v>
      </c>
      <c r="N38" s="131">
        <v>0</v>
      </c>
      <c r="O38" s="131">
        <v>0</v>
      </c>
      <c r="P38" s="131">
        <v>19</v>
      </c>
      <c r="Q38" s="131">
        <v>0</v>
      </c>
      <c r="R38" s="131">
        <v>0</v>
      </c>
      <c r="S38" s="136">
        <v>0</v>
      </c>
      <c r="T38" s="136">
        <v>19</v>
      </c>
      <c r="U38" s="139">
        <v>0</v>
      </c>
      <c r="V38" s="142">
        <v>20.30416666651417</v>
      </c>
      <c r="W38" s="139"/>
      <c r="X38" s="144"/>
      <c r="Y38" s="165"/>
      <c r="Z38" s="165"/>
      <c r="AA38" s="165">
        <v>1</v>
      </c>
    </row>
    <row r="39" spans="1:27" ht="33.75">
      <c r="A39" s="131">
        <v>29</v>
      </c>
      <c r="B39" s="144" t="s">
        <v>184</v>
      </c>
      <c r="C39" s="131" t="s">
        <v>192</v>
      </c>
      <c r="D39" s="139" t="s">
        <v>233</v>
      </c>
      <c r="E39" s="131">
        <v>10</v>
      </c>
      <c r="F39" s="157">
        <v>43123.600694444445</v>
      </c>
      <c r="G39" s="157">
        <v>43123.654166666667</v>
      </c>
      <c r="H39" s="139" t="s">
        <v>193</v>
      </c>
      <c r="I39" s="156">
        <v>1.2829999999999999</v>
      </c>
      <c r="J39" s="131" t="s">
        <v>192</v>
      </c>
      <c r="K39" s="131">
        <v>0</v>
      </c>
      <c r="L39" s="131">
        <v>0</v>
      </c>
      <c r="M39" s="131">
        <v>296</v>
      </c>
      <c r="N39" s="131">
        <v>0</v>
      </c>
      <c r="O39" s="131">
        <v>0</v>
      </c>
      <c r="P39" s="131">
        <v>296</v>
      </c>
      <c r="Q39" s="131">
        <v>0</v>
      </c>
      <c r="R39" s="131">
        <v>0</v>
      </c>
      <c r="S39" s="136">
        <v>0</v>
      </c>
      <c r="T39" s="136">
        <v>296</v>
      </c>
      <c r="U39" s="139">
        <v>0</v>
      </c>
      <c r="V39" s="142">
        <v>645.38557347279948</v>
      </c>
      <c r="W39" s="139"/>
      <c r="X39" s="144"/>
      <c r="Y39" s="165"/>
      <c r="Z39" s="165"/>
      <c r="AA39" s="165">
        <v>1</v>
      </c>
    </row>
    <row r="40" spans="1:27" ht="33.75">
      <c r="A40" s="131">
        <v>30</v>
      </c>
      <c r="B40" s="144" t="s">
        <v>184</v>
      </c>
      <c r="C40" s="131" t="s">
        <v>185</v>
      </c>
      <c r="D40" s="139" t="s">
        <v>221</v>
      </c>
      <c r="E40" s="131">
        <v>0.4</v>
      </c>
      <c r="F40" s="157">
        <v>43124.595833333333</v>
      </c>
      <c r="G40" s="157">
        <v>43124.649305555555</v>
      </c>
      <c r="H40" s="139" t="s">
        <v>193</v>
      </c>
      <c r="I40" s="156">
        <v>1.2829999999999999</v>
      </c>
      <c r="J40" s="131" t="s">
        <v>185</v>
      </c>
      <c r="K40" s="131">
        <v>0</v>
      </c>
      <c r="L40" s="131">
        <v>0</v>
      </c>
      <c r="M40" s="131">
        <v>85</v>
      </c>
      <c r="N40" s="131">
        <v>0</v>
      </c>
      <c r="O40" s="131">
        <v>1</v>
      </c>
      <c r="P40" s="131">
        <v>84</v>
      </c>
      <c r="Q40" s="131">
        <v>0</v>
      </c>
      <c r="R40" s="131">
        <v>0</v>
      </c>
      <c r="S40" s="136">
        <v>0</v>
      </c>
      <c r="T40" s="136">
        <v>85</v>
      </c>
      <c r="U40" s="139">
        <v>0</v>
      </c>
      <c r="V40" s="142">
        <v>261.07553763282976</v>
      </c>
      <c r="W40" s="139"/>
      <c r="X40" s="144"/>
      <c r="Y40" s="165"/>
      <c r="Z40" s="165"/>
      <c r="AA40" s="165">
        <v>1</v>
      </c>
    </row>
    <row r="41" spans="1:27" ht="33.75">
      <c r="A41" s="131">
        <v>31</v>
      </c>
      <c r="B41" s="144" t="s">
        <v>184</v>
      </c>
      <c r="C41" s="131" t="s">
        <v>194</v>
      </c>
      <c r="D41" s="139" t="s">
        <v>1558</v>
      </c>
      <c r="E41" s="131">
        <v>0.4</v>
      </c>
      <c r="F41" s="157">
        <v>43124.529166666667</v>
      </c>
      <c r="G41" s="157">
        <v>43124.673611111109</v>
      </c>
      <c r="H41" s="139" t="s">
        <v>187</v>
      </c>
      <c r="I41" s="156">
        <v>3.4670000000000001</v>
      </c>
      <c r="J41" s="131" t="s">
        <v>194</v>
      </c>
      <c r="K41" s="131">
        <v>0</v>
      </c>
      <c r="L41" s="131">
        <v>0</v>
      </c>
      <c r="M41" s="131">
        <v>201</v>
      </c>
      <c r="N41" s="131">
        <v>0</v>
      </c>
      <c r="O41" s="131">
        <v>1</v>
      </c>
      <c r="P41" s="131">
        <v>200</v>
      </c>
      <c r="Q41" s="131">
        <v>0</v>
      </c>
      <c r="R41" s="131">
        <v>0</v>
      </c>
      <c r="S41" s="136">
        <v>0</v>
      </c>
      <c r="T41" s="136">
        <v>201</v>
      </c>
      <c r="U41" s="139">
        <v>0</v>
      </c>
      <c r="V41" s="142">
        <v>1750.8064515874257</v>
      </c>
      <c r="W41" s="139"/>
      <c r="X41" s="144" t="s">
        <v>1574</v>
      </c>
      <c r="Y41" s="165" t="s">
        <v>195</v>
      </c>
      <c r="Z41" s="165" t="s">
        <v>200</v>
      </c>
      <c r="AA41" s="165">
        <v>1</v>
      </c>
    </row>
    <row r="42" spans="1:27" ht="33.75">
      <c r="A42" s="131">
        <v>32</v>
      </c>
      <c r="B42" s="144" t="s">
        <v>184</v>
      </c>
      <c r="C42" s="131" t="s">
        <v>236</v>
      </c>
      <c r="D42" s="131" t="s">
        <v>1568</v>
      </c>
      <c r="E42" s="131">
        <v>0.4</v>
      </c>
      <c r="F42" s="157">
        <v>43125.354166666664</v>
      </c>
      <c r="G42" s="157">
        <v>43125.635416666664</v>
      </c>
      <c r="H42" s="139" t="s">
        <v>193</v>
      </c>
      <c r="I42" s="156">
        <v>6.75</v>
      </c>
      <c r="J42" s="131" t="s">
        <v>236</v>
      </c>
      <c r="K42" s="131">
        <v>0</v>
      </c>
      <c r="L42" s="131">
        <v>0</v>
      </c>
      <c r="M42" s="131">
        <v>236</v>
      </c>
      <c r="N42" s="131">
        <v>0</v>
      </c>
      <c r="O42" s="131">
        <v>1</v>
      </c>
      <c r="P42" s="131">
        <v>235</v>
      </c>
      <c r="Q42" s="131">
        <v>0</v>
      </c>
      <c r="R42" s="131">
        <v>0</v>
      </c>
      <c r="S42" s="136">
        <v>0</v>
      </c>
      <c r="T42" s="136">
        <v>236</v>
      </c>
      <c r="U42" s="139">
        <v>0</v>
      </c>
      <c r="V42" s="142">
        <v>1557.2903225806451</v>
      </c>
      <c r="W42" s="139"/>
      <c r="X42" s="144"/>
      <c r="Y42" s="165"/>
      <c r="Z42" s="165"/>
      <c r="AA42" s="165">
        <v>1</v>
      </c>
    </row>
    <row r="43" spans="1:27" ht="33.75">
      <c r="A43" s="131">
        <v>33</v>
      </c>
      <c r="B43" s="144" t="s">
        <v>184</v>
      </c>
      <c r="C43" s="131" t="s">
        <v>192</v>
      </c>
      <c r="D43" s="131" t="s">
        <v>259</v>
      </c>
      <c r="E43" s="131">
        <v>0.4</v>
      </c>
      <c r="F43" s="157">
        <v>43125.384027777778</v>
      </c>
      <c r="G43" s="157">
        <v>43125.427083333336</v>
      </c>
      <c r="H43" s="139" t="s">
        <v>193</v>
      </c>
      <c r="I43" s="156">
        <v>1.0329999999999999</v>
      </c>
      <c r="J43" s="131" t="s">
        <v>192</v>
      </c>
      <c r="K43" s="131">
        <v>0</v>
      </c>
      <c r="L43" s="131">
        <v>0</v>
      </c>
      <c r="M43" s="131">
        <v>1</v>
      </c>
      <c r="N43" s="131">
        <v>0</v>
      </c>
      <c r="O43" s="131">
        <v>1</v>
      </c>
      <c r="P43" s="131">
        <v>0</v>
      </c>
      <c r="Q43" s="131">
        <v>0</v>
      </c>
      <c r="R43" s="131">
        <v>0</v>
      </c>
      <c r="S43" s="136">
        <v>0</v>
      </c>
      <c r="T43" s="136">
        <v>1</v>
      </c>
      <c r="U43" s="139">
        <v>0</v>
      </c>
      <c r="V43" s="142">
        <v>11.975000000584611</v>
      </c>
      <c r="W43" s="138"/>
      <c r="X43" s="133"/>
      <c r="Y43" s="165"/>
      <c r="Z43" s="165"/>
      <c r="AA43" s="165">
        <v>1</v>
      </c>
    </row>
    <row r="44" spans="1:27" ht="33.75">
      <c r="A44" s="131">
        <v>34</v>
      </c>
      <c r="B44" s="144" t="s">
        <v>184</v>
      </c>
      <c r="C44" s="131" t="s">
        <v>192</v>
      </c>
      <c r="D44" s="131" t="s">
        <v>1573</v>
      </c>
      <c r="E44" s="131">
        <v>0.4</v>
      </c>
      <c r="F44" s="157">
        <v>43125.572916666664</v>
      </c>
      <c r="G44" s="157">
        <v>43125.645833333336</v>
      </c>
      <c r="H44" s="139" t="s">
        <v>193</v>
      </c>
      <c r="I44" s="156">
        <v>1.75</v>
      </c>
      <c r="J44" s="131" t="s">
        <v>192</v>
      </c>
      <c r="K44" s="131">
        <v>0</v>
      </c>
      <c r="L44" s="131">
        <v>0</v>
      </c>
      <c r="M44" s="131">
        <v>2</v>
      </c>
      <c r="N44" s="131">
        <v>0</v>
      </c>
      <c r="O44" s="131">
        <v>2</v>
      </c>
      <c r="P44" s="131">
        <v>0</v>
      </c>
      <c r="Q44" s="131">
        <v>0</v>
      </c>
      <c r="R44" s="131">
        <v>0</v>
      </c>
      <c r="S44" s="136">
        <v>0</v>
      </c>
      <c r="T44" s="136">
        <v>2</v>
      </c>
      <c r="U44" s="139">
        <v>0</v>
      </c>
      <c r="V44" s="142">
        <v>69.480174735804823</v>
      </c>
      <c r="W44" s="139"/>
      <c r="X44" s="144"/>
      <c r="Y44" s="165"/>
      <c r="Z44" s="165"/>
      <c r="AA44" s="165">
        <v>1</v>
      </c>
    </row>
    <row r="45" spans="1:27" ht="33.75">
      <c r="A45" s="131">
        <v>35</v>
      </c>
      <c r="B45" s="144" t="s">
        <v>184</v>
      </c>
      <c r="C45" s="131" t="s">
        <v>192</v>
      </c>
      <c r="D45" s="131" t="s">
        <v>1572</v>
      </c>
      <c r="E45" s="131">
        <v>0.4</v>
      </c>
      <c r="F45" s="157">
        <v>43126.361111111109</v>
      </c>
      <c r="G45" s="157">
        <v>43126.447916666664</v>
      </c>
      <c r="H45" s="139" t="s">
        <v>193</v>
      </c>
      <c r="I45" s="156">
        <v>2.0830000000000002</v>
      </c>
      <c r="J45" s="131" t="s">
        <v>192</v>
      </c>
      <c r="K45" s="131">
        <v>0</v>
      </c>
      <c r="L45" s="131">
        <v>0</v>
      </c>
      <c r="M45" s="131">
        <v>1</v>
      </c>
      <c r="N45" s="131">
        <v>0</v>
      </c>
      <c r="O45" s="150">
        <v>1</v>
      </c>
      <c r="P45" s="131">
        <v>0</v>
      </c>
      <c r="Q45" s="131">
        <v>0</v>
      </c>
      <c r="R45" s="131">
        <v>0</v>
      </c>
      <c r="S45" s="136">
        <v>0</v>
      </c>
      <c r="T45" s="136">
        <v>1</v>
      </c>
      <c r="U45" s="139">
        <v>0</v>
      </c>
      <c r="V45" s="142">
        <v>20.609318996223831</v>
      </c>
      <c r="W45" s="148"/>
      <c r="X45" s="148"/>
      <c r="Y45" s="165"/>
      <c r="Z45" s="165"/>
      <c r="AA45" s="165">
        <v>1</v>
      </c>
    </row>
    <row r="46" spans="1:27" ht="33.75">
      <c r="A46" s="131">
        <v>36</v>
      </c>
      <c r="B46" s="144" t="s">
        <v>184</v>
      </c>
      <c r="C46" s="131" t="s">
        <v>185</v>
      </c>
      <c r="D46" s="131" t="s">
        <v>318</v>
      </c>
      <c r="E46" s="131">
        <v>10</v>
      </c>
      <c r="F46" s="157">
        <v>43126.354166666664</v>
      </c>
      <c r="G46" s="157">
        <v>43126.458333333336</v>
      </c>
      <c r="H46" s="139" t="s">
        <v>193</v>
      </c>
      <c r="I46" s="156">
        <v>2.5</v>
      </c>
      <c r="J46" s="131" t="s">
        <v>185</v>
      </c>
      <c r="K46" s="131">
        <v>0</v>
      </c>
      <c r="L46" s="131">
        <v>0</v>
      </c>
      <c r="M46" s="131">
        <v>43</v>
      </c>
      <c r="N46" s="131">
        <v>0</v>
      </c>
      <c r="O46" s="131">
        <v>1</v>
      </c>
      <c r="P46" s="131">
        <v>42</v>
      </c>
      <c r="Q46" s="131">
        <v>0</v>
      </c>
      <c r="R46" s="131">
        <v>0</v>
      </c>
      <c r="S46" s="136">
        <v>0</v>
      </c>
      <c r="T46" s="136">
        <v>43</v>
      </c>
      <c r="U46" s="139">
        <v>0</v>
      </c>
      <c r="V46" s="142">
        <v>226.93884409658918</v>
      </c>
      <c r="W46" s="135"/>
      <c r="X46" s="133"/>
      <c r="Y46" s="165"/>
      <c r="Z46" s="165"/>
      <c r="AA46" s="165">
        <v>1</v>
      </c>
    </row>
    <row r="47" spans="1:27" ht="56.25">
      <c r="A47" s="131">
        <v>37</v>
      </c>
      <c r="B47" s="144" t="s">
        <v>184</v>
      </c>
      <c r="C47" s="131" t="s">
        <v>199</v>
      </c>
      <c r="D47" s="131" t="s">
        <v>1571</v>
      </c>
      <c r="E47" s="131">
        <v>10</v>
      </c>
      <c r="F47" s="157">
        <v>43129.472222222219</v>
      </c>
      <c r="G47" s="157">
        <v>43129.496527777781</v>
      </c>
      <c r="H47" s="139" t="s">
        <v>187</v>
      </c>
      <c r="I47" s="156">
        <v>0.58299999999999996</v>
      </c>
      <c r="J47" s="131" t="s">
        <v>199</v>
      </c>
      <c r="K47" s="131">
        <v>0</v>
      </c>
      <c r="L47" s="131">
        <v>0</v>
      </c>
      <c r="M47" s="131">
        <v>689</v>
      </c>
      <c r="N47" s="131">
        <v>0</v>
      </c>
      <c r="O47" s="131">
        <v>0</v>
      </c>
      <c r="P47" s="131">
        <v>689</v>
      </c>
      <c r="Q47" s="131">
        <v>0</v>
      </c>
      <c r="R47" s="131">
        <v>0</v>
      </c>
      <c r="S47" s="136">
        <v>48</v>
      </c>
      <c r="T47" s="136">
        <v>641</v>
      </c>
      <c r="U47" s="139">
        <v>0</v>
      </c>
      <c r="V47" s="142">
        <v>926.14986583783912</v>
      </c>
      <c r="W47" s="139"/>
      <c r="X47" s="144" t="s">
        <v>1570</v>
      </c>
      <c r="Y47" s="165" t="s">
        <v>188</v>
      </c>
      <c r="Z47" s="165" t="s">
        <v>189</v>
      </c>
      <c r="AA47" s="165">
        <v>0</v>
      </c>
    </row>
    <row r="48" spans="1:27" ht="33.75">
      <c r="A48" s="131">
        <v>38</v>
      </c>
      <c r="B48" s="144" t="s">
        <v>184</v>
      </c>
      <c r="C48" s="131" t="s">
        <v>185</v>
      </c>
      <c r="D48" s="144" t="s">
        <v>359</v>
      </c>
      <c r="E48" s="131">
        <v>0.4</v>
      </c>
      <c r="F48" s="157">
        <v>43130.386111111111</v>
      </c>
      <c r="G48" s="157">
        <v>43130.408333333333</v>
      </c>
      <c r="H48" s="139" t="s">
        <v>193</v>
      </c>
      <c r="I48" s="156">
        <v>0.53300000000000003</v>
      </c>
      <c r="J48" s="131" t="s">
        <v>185</v>
      </c>
      <c r="K48" s="131">
        <v>0</v>
      </c>
      <c r="L48" s="131">
        <v>0</v>
      </c>
      <c r="M48" s="131">
        <v>48</v>
      </c>
      <c r="N48" s="131">
        <v>0</v>
      </c>
      <c r="O48" s="131">
        <v>2</v>
      </c>
      <c r="P48" s="131">
        <v>46</v>
      </c>
      <c r="Q48" s="131">
        <v>0</v>
      </c>
      <c r="R48" s="131">
        <v>0</v>
      </c>
      <c r="S48" s="136">
        <v>0</v>
      </c>
      <c r="T48" s="136">
        <v>48</v>
      </c>
      <c r="U48" s="139">
        <v>0</v>
      </c>
      <c r="V48" s="142">
        <v>28.451612902811778</v>
      </c>
      <c r="W48" s="138"/>
      <c r="X48" s="144"/>
      <c r="Y48" s="165"/>
      <c r="Z48" s="165"/>
      <c r="AA48" s="165">
        <v>1</v>
      </c>
    </row>
    <row r="49" spans="1:27" ht="33.75">
      <c r="A49" s="131">
        <v>39</v>
      </c>
      <c r="B49" s="144" t="s">
        <v>184</v>
      </c>
      <c r="C49" s="131" t="s">
        <v>192</v>
      </c>
      <c r="D49" s="144" t="s">
        <v>1569</v>
      </c>
      <c r="E49" s="131">
        <v>0.4</v>
      </c>
      <c r="F49" s="157">
        <v>43130.336805555555</v>
      </c>
      <c r="G49" s="157">
        <v>43130.447916666664</v>
      </c>
      <c r="H49" s="139" t="s">
        <v>193</v>
      </c>
      <c r="I49" s="156">
        <v>2.6669999999999998</v>
      </c>
      <c r="J49" s="131" t="s">
        <v>192</v>
      </c>
      <c r="K49" s="131">
        <v>0</v>
      </c>
      <c r="L49" s="131">
        <v>0</v>
      </c>
      <c r="M49" s="131">
        <v>2</v>
      </c>
      <c r="N49" s="131">
        <v>0</v>
      </c>
      <c r="O49" s="131">
        <v>2</v>
      </c>
      <c r="P49" s="131">
        <v>0</v>
      </c>
      <c r="Q49" s="131">
        <v>0</v>
      </c>
      <c r="R49" s="131">
        <v>0</v>
      </c>
      <c r="S49" s="136">
        <v>0</v>
      </c>
      <c r="T49" s="136">
        <v>2</v>
      </c>
      <c r="U49" s="139">
        <v>0</v>
      </c>
      <c r="V49" s="142">
        <v>95.014336916180085</v>
      </c>
      <c r="W49" s="138"/>
      <c r="X49" s="133"/>
      <c r="Y49" s="165"/>
      <c r="Z49" s="165"/>
      <c r="AA49" s="165">
        <v>1</v>
      </c>
    </row>
    <row r="50" spans="1:27" ht="33.75">
      <c r="A50" s="131">
        <v>40</v>
      </c>
      <c r="B50" s="144" t="s">
        <v>184</v>
      </c>
      <c r="C50" s="131" t="s">
        <v>194</v>
      </c>
      <c r="D50" s="144" t="s">
        <v>1568</v>
      </c>
      <c r="E50" s="131">
        <v>0.4</v>
      </c>
      <c r="F50" s="157">
        <v>43130.347222222219</v>
      </c>
      <c r="G50" s="157">
        <v>43130.54583333333</v>
      </c>
      <c r="H50" s="139" t="s">
        <v>193</v>
      </c>
      <c r="I50" s="156">
        <v>4.7670000000000003</v>
      </c>
      <c r="J50" s="131" t="s">
        <v>194</v>
      </c>
      <c r="K50" s="131">
        <v>0</v>
      </c>
      <c r="L50" s="131">
        <v>0</v>
      </c>
      <c r="M50" s="131">
        <v>236</v>
      </c>
      <c r="N50" s="131">
        <v>0</v>
      </c>
      <c r="O50" s="131">
        <v>1</v>
      </c>
      <c r="P50" s="131">
        <v>235</v>
      </c>
      <c r="Q50" s="131">
        <v>0</v>
      </c>
      <c r="R50" s="131">
        <v>0</v>
      </c>
      <c r="S50" s="136">
        <v>0</v>
      </c>
      <c r="T50" s="136">
        <v>236</v>
      </c>
      <c r="U50" s="139">
        <v>0</v>
      </c>
      <c r="V50" s="142">
        <v>1099.7161290313629</v>
      </c>
      <c r="W50" s="138"/>
      <c r="X50" s="133"/>
      <c r="Y50" s="165"/>
      <c r="Z50" s="165"/>
      <c r="AA50" s="165">
        <v>1</v>
      </c>
    </row>
    <row r="51" spans="1:27" ht="33.75">
      <c r="A51" s="131">
        <v>41</v>
      </c>
      <c r="B51" s="144" t="s">
        <v>184</v>
      </c>
      <c r="C51" s="131" t="s">
        <v>185</v>
      </c>
      <c r="D51" s="144" t="s">
        <v>387</v>
      </c>
      <c r="E51" s="131">
        <v>10</v>
      </c>
      <c r="F51" s="157">
        <v>43130.59375</v>
      </c>
      <c r="G51" s="157">
        <v>43130.646527777775</v>
      </c>
      <c r="H51" s="139" t="s">
        <v>193</v>
      </c>
      <c r="I51" s="156">
        <v>1.2669999999999999</v>
      </c>
      <c r="J51" s="131" t="s">
        <v>185</v>
      </c>
      <c r="K51" s="131">
        <v>0</v>
      </c>
      <c r="L51" s="131">
        <v>0</v>
      </c>
      <c r="M51" s="131">
        <v>95</v>
      </c>
      <c r="N51" s="131">
        <v>0</v>
      </c>
      <c r="O51" s="131">
        <v>3</v>
      </c>
      <c r="P51" s="131">
        <v>92</v>
      </c>
      <c r="Q51" s="131">
        <v>0</v>
      </c>
      <c r="R51" s="131">
        <v>0</v>
      </c>
      <c r="S51" s="136">
        <v>0</v>
      </c>
      <c r="T51" s="136">
        <v>95</v>
      </c>
      <c r="U51" s="139">
        <v>0</v>
      </c>
      <c r="V51" s="142">
        <v>127.00376343463488</v>
      </c>
      <c r="W51" s="135"/>
      <c r="X51" s="133"/>
      <c r="Y51" s="165"/>
      <c r="Z51" s="165"/>
      <c r="AA51" s="165">
        <v>1</v>
      </c>
    </row>
    <row r="52" spans="1:27" ht="33.75">
      <c r="A52" s="131">
        <v>42</v>
      </c>
      <c r="B52" s="144" t="s">
        <v>184</v>
      </c>
      <c r="C52" s="131" t="s">
        <v>185</v>
      </c>
      <c r="D52" s="131" t="s">
        <v>331</v>
      </c>
      <c r="E52" s="131">
        <v>0.4</v>
      </c>
      <c r="F52" s="157">
        <v>43131.378472222219</v>
      </c>
      <c r="G52" s="157">
        <v>43131.45208333333</v>
      </c>
      <c r="H52" s="139" t="s">
        <v>193</v>
      </c>
      <c r="I52" s="156">
        <v>1.7669999999999999</v>
      </c>
      <c r="J52" s="131" t="s">
        <v>185</v>
      </c>
      <c r="K52" s="131">
        <v>0</v>
      </c>
      <c r="L52" s="131">
        <v>0</v>
      </c>
      <c r="M52" s="131">
        <v>158</v>
      </c>
      <c r="N52" s="131">
        <v>0</v>
      </c>
      <c r="O52" s="131">
        <v>3</v>
      </c>
      <c r="P52" s="131">
        <v>155</v>
      </c>
      <c r="Q52" s="131">
        <v>0</v>
      </c>
      <c r="R52" s="131">
        <v>0</v>
      </c>
      <c r="S52" s="136">
        <v>0</v>
      </c>
      <c r="T52" s="136">
        <v>158</v>
      </c>
      <c r="U52" s="139">
        <v>0</v>
      </c>
      <c r="V52" s="142">
        <v>265.98306451554481</v>
      </c>
      <c r="W52" s="135"/>
      <c r="X52" s="133"/>
      <c r="Y52" s="165"/>
      <c r="Z52" s="165"/>
      <c r="AA52" s="165">
        <v>1</v>
      </c>
    </row>
    <row r="53" spans="1:27" ht="33.75">
      <c r="A53" s="131">
        <v>43</v>
      </c>
      <c r="B53" s="144" t="s">
        <v>184</v>
      </c>
      <c r="C53" s="131" t="s">
        <v>185</v>
      </c>
      <c r="D53" s="131" t="s">
        <v>1567</v>
      </c>
      <c r="E53" s="131">
        <v>0.4</v>
      </c>
      <c r="F53" s="157">
        <v>43131.402083333334</v>
      </c>
      <c r="G53" s="157">
        <v>43131.490277777775</v>
      </c>
      <c r="H53" s="139" t="s">
        <v>193</v>
      </c>
      <c r="I53" s="156">
        <v>2.117</v>
      </c>
      <c r="J53" s="131" t="s">
        <v>185</v>
      </c>
      <c r="K53" s="131">
        <v>0</v>
      </c>
      <c r="L53" s="131">
        <v>0</v>
      </c>
      <c r="M53" s="131">
        <v>48</v>
      </c>
      <c r="N53" s="131">
        <v>0</v>
      </c>
      <c r="O53" s="131">
        <v>7</v>
      </c>
      <c r="P53" s="131">
        <v>41</v>
      </c>
      <c r="Q53" s="131">
        <v>0</v>
      </c>
      <c r="R53" s="131">
        <v>0</v>
      </c>
      <c r="S53" s="136">
        <v>0</v>
      </c>
      <c r="T53" s="136">
        <v>48</v>
      </c>
      <c r="U53" s="139">
        <v>0</v>
      </c>
      <c r="V53" s="142">
        <v>306.27085572241424</v>
      </c>
      <c r="W53" s="135"/>
      <c r="X53" s="133"/>
      <c r="Y53" s="165"/>
      <c r="Z53" s="165"/>
      <c r="AA53" s="165">
        <v>1</v>
      </c>
    </row>
    <row r="54" spans="1:27" ht="33.75">
      <c r="A54" s="131">
        <v>44</v>
      </c>
      <c r="B54" s="144" t="s">
        <v>184</v>
      </c>
      <c r="C54" s="131" t="s">
        <v>194</v>
      </c>
      <c r="D54" s="131" t="s">
        <v>1566</v>
      </c>
      <c r="E54" s="131">
        <v>0.4</v>
      </c>
      <c r="F54" s="157">
        <v>43131.375</v>
      </c>
      <c r="G54" s="157">
        <v>43131.458333333336</v>
      </c>
      <c r="H54" s="139" t="s">
        <v>193</v>
      </c>
      <c r="I54" s="156">
        <v>2</v>
      </c>
      <c r="J54" s="131" t="s">
        <v>194</v>
      </c>
      <c r="K54" s="131">
        <v>0</v>
      </c>
      <c r="L54" s="131">
        <v>0</v>
      </c>
      <c r="M54" s="131">
        <v>201</v>
      </c>
      <c r="N54" s="131">
        <v>0</v>
      </c>
      <c r="O54" s="131">
        <v>1</v>
      </c>
      <c r="P54" s="131">
        <v>200</v>
      </c>
      <c r="Q54" s="131">
        <v>0</v>
      </c>
      <c r="R54" s="131">
        <v>0</v>
      </c>
      <c r="S54" s="136">
        <v>0</v>
      </c>
      <c r="T54" s="136">
        <v>201</v>
      </c>
      <c r="U54" s="139">
        <v>0</v>
      </c>
      <c r="V54" s="142">
        <v>1010.0806451906876</v>
      </c>
      <c r="W54" s="135"/>
      <c r="X54" s="133"/>
      <c r="Y54" s="165"/>
      <c r="Z54" s="165"/>
      <c r="AA54" s="165">
        <v>1</v>
      </c>
    </row>
    <row r="55" spans="1:27" ht="33.75">
      <c r="A55" s="131">
        <v>45</v>
      </c>
      <c r="B55" s="144" t="s">
        <v>184</v>
      </c>
      <c r="C55" s="131" t="s">
        <v>192</v>
      </c>
      <c r="D55" s="131" t="s">
        <v>1565</v>
      </c>
      <c r="E55" s="131">
        <v>0.4</v>
      </c>
      <c r="F55" s="157">
        <v>43131.375</v>
      </c>
      <c r="G55" s="157">
        <v>43131.458333333336</v>
      </c>
      <c r="H55" s="139" t="s">
        <v>193</v>
      </c>
      <c r="I55" s="156">
        <v>2</v>
      </c>
      <c r="J55" s="131" t="s">
        <v>192</v>
      </c>
      <c r="K55" s="131">
        <v>0</v>
      </c>
      <c r="L55" s="131">
        <v>0</v>
      </c>
      <c r="M55" s="131">
        <v>1</v>
      </c>
      <c r="N55" s="131">
        <v>0</v>
      </c>
      <c r="O55" s="131">
        <v>1</v>
      </c>
      <c r="P55" s="131">
        <v>0</v>
      </c>
      <c r="Q55" s="131">
        <v>0</v>
      </c>
      <c r="R55" s="131">
        <v>0</v>
      </c>
      <c r="S55" s="136">
        <v>0</v>
      </c>
      <c r="T55" s="136">
        <v>1</v>
      </c>
      <c r="U55" s="139">
        <v>0</v>
      </c>
      <c r="V55" s="142">
        <v>78.591397851749676</v>
      </c>
      <c r="W55" s="135"/>
      <c r="X55" s="133"/>
      <c r="Y55" s="165"/>
      <c r="Z55" s="165"/>
      <c r="AA55" s="165">
        <v>1</v>
      </c>
    </row>
    <row r="56" spans="1:27" ht="33.75">
      <c r="A56" s="131">
        <v>46</v>
      </c>
      <c r="B56" s="144" t="s">
        <v>184</v>
      </c>
      <c r="C56" s="131" t="s">
        <v>185</v>
      </c>
      <c r="D56" s="131" t="s">
        <v>369</v>
      </c>
      <c r="E56" s="131">
        <v>10</v>
      </c>
      <c r="F56" s="157">
        <v>43131.59375</v>
      </c>
      <c r="G56" s="157">
        <v>43131.652777777781</v>
      </c>
      <c r="H56" s="139" t="s">
        <v>193</v>
      </c>
      <c r="I56" s="156">
        <v>1.417</v>
      </c>
      <c r="J56" s="131" t="s">
        <v>185</v>
      </c>
      <c r="K56" s="131">
        <v>0</v>
      </c>
      <c r="L56" s="131">
        <v>0</v>
      </c>
      <c r="M56" s="131">
        <v>45</v>
      </c>
      <c r="N56" s="131">
        <v>0</v>
      </c>
      <c r="O56" s="131">
        <v>18</v>
      </c>
      <c r="P56" s="131">
        <v>27</v>
      </c>
      <c r="Q56" s="131">
        <v>0</v>
      </c>
      <c r="R56" s="131">
        <v>0</v>
      </c>
      <c r="S56" s="136">
        <v>0</v>
      </c>
      <c r="T56" s="136">
        <v>45</v>
      </c>
      <c r="U56" s="139">
        <v>0</v>
      </c>
      <c r="V56" s="142">
        <v>176.25884857596435</v>
      </c>
      <c r="W56" s="135"/>
      <c r="X56" s="133"/>
      <c r="Y56" s="165"/>
      <c r="Z56" s="165"/>
      <c r="AA56" s="165">
        <v>1</v>
      </c>
    </row>
    <row r="57" spans="1:27" ht="33.75">
      <c r="A57" s="131">
        <v>47</v>
      </c>
      <c r="B57" s="144" t="s">
        <v>184</v>
      </c>
      <c r="C57" s="131" t="s">
        <v>192</v>
      </c>
      <c r="D57" s="131" t="s">
        <v>1564</v>
      </c>
      <c r="E57" s="131">
        <v>0.4</v>
      </c>
      <c r="F57" s="157">
        <v>43131.556250000001</v>
      </c>
      <c r="G57" s="157">
        <v>43131.642361111109</v>
      </c>
      <c r="H57" s="139" t="s">
        <v>193</v>
      </c>
      <c r="I57" s="156">
        <v>2.0670000000000002</v>
      </c>
      <c r="J57" s="131" t="s">
        <v>192</v>
      </c>
      <c r="K57" s="131">
        <v>0</v>
      </c>
      <c r="L57" s="131">
        <v>0</v>
      </c>
      <c r="M57" s="131">
        <v>1</v>
      </c>
      <c r="N57" s="131">
        <v>0</v>
      </c>
      <c r="O57" s="131">
        <v>1</v>
      </c>
      <c r="P57" s="131">
        <v>0</v>
      </c>
      <c r="Q57" s="131">
        <v>0</v>
      </c>
      <c r="R57" s="131">
        <v>0</v>
      </c>
      <c r="S57" s="136">
        <v>0</v>
      </c>
      <c r="T57" s="136">
        <v>1</v>
      </c>
      <c r="U57" s="139">
        <v>0</v>
      </c>
      <c r="V57" s="142">
        <v>77.333333330574419</v>
      </c>
      <c r="W57" s="135"/>
      <c r="X57" s="133"/>
      <c r="Y57" s="165"/>
      <c r="Z57" s="165"/>
      <c r="AA57" s="165">
        <v>1</v>
      </c>
    </row>
    <row r="58" spans="1:27" ht="33.75">
      <c r="A58" s="131">
        <v>48</v>
      </c>
      <c r="B58" s="144" t="s">
        <v>184</v>
      </c>
      <c r="C58" s="131" t="s">
        <v>192</v>
      </c>
      <c r="D58" s="131" t="s">
        <v>1563</v>
      </c>
      <c r="E58" s="131">
        <v>0.4</v>
      </c>
      <c r="F58" s="157">
        <v>43132.340277777781</v>
      </c>
      <c r="G58" s="157">
        <v>43132.458333333336</v>
      </c>
      <c r="H58" s="139" t="s">
        <v>193</v>
      </c>
      <c r="I58" s="156">
        <v>2.8330000000000002</v>
      </c>
      <c r="J58" s="131" t="s">
        <v>192</v>
      </c>
      <c r="K58" s="138">
        <v>0</v>
      </c>
      <c r="L58" s="138">
        <v>0</v>
      </c>
      <c r="M58" s="131">
        <v>1</v>
      </c>
      <c r="N58" s="138">
        <v>0</v>
      </c>
      <c r="O58" s="131">
        <v>1</v>
      </c>
      <c r="P58" s="131">
        <v>0</v>
      </c>
      <c r="Q58" s="138">
        <v>0</v>
      </c>
      <c r="R58" s="138">
        <v>0</v>
      </c>
      <c r="S58" s="137">
        <v>0</v>
      </c>
      <c r="T58" s="136">
        <v>1</v>
      </c>
      <c r="U58" s="139">
        <v>0</v>
      </c>
      <c r="V58" s="142">
        <v>102.52553763370652</v>
      </c>
      <c r="W58" s="135"/>
      <c r="X58" s="133"/>
      <c r="Y58" s="165"/>
      <c r="Z58" s="165"/>
      <c r="AA58" s="165">
        <v>1</v>
      </c>
    </row>
    <row r="59" spans="1:27" ht="33.75">
      <c r="A59" s="131">
        <v>49</v>
      </c>
      <c r="B59" s="144" t="s">
        <v>184</v>
      </c>
      <c r="C59" s="131" t="s">
        <v>192</v>
      </c>
      <c r="D59" s="131" t="s">
        <v>1562</v>
      </c>
      <c r="E59" s="131">
        <v>0.4</v>
      </c>
      <c r="F59" s="157">
        <v>43132.465277777781</v>
      </c>
      <c r="G59" s="157">
        <v>43132.572222222225</v>
      </c>
      <c r="H59" s="139" t="s">
        <v>193</v>
      </c>
      <c r="I59" s="156">
        <v>2.5670000000000002</v>
      </c>
      <c r="J59" s="131" t="s">
        <v>192</v>
      </c>
      <c r="K59" s="138">
        <v>0</v>
      </c>
      <c r="L59" s="138">
        <v>0</v>
      </c>
      <c r="M59" s="131">
        <v>1</v>
      </c>
      <c r="N59" s="138">
        <v>0</v>
      </c>
      <c r="O59" s="131">
        <v>1</v>
      </c>
      <c r="P59" s="131">
        <v>0</v>
      </c>
      <c r="Q59" s="138">
        <v>0</v>
      </c>
      <c r="R59" s="138">
        <v>0</v>
      </c>
      <c r="S59" s="137">
        <v>0</v>
      </c>
      <c r="T59" s="136">
        <v>1</v>
      </c>
      <c r="U59" s="139">
        <v>0</v>
      </c>
      <c r="V59" s="142">
        <v>22.544578852910256</v>
      </c>
      <c r="W59" s="135"/>
      <c r="X59" s="133"/>
      <c r="Y59" s="165"/>
      <c r="Z59" s="165"/>
      <c r="AA59" s="165">
        <v>1</v>
      </c>
    </row>
    <row r="60" spans="1:27" ht="33.75">
      <c r="A60" s="131">
        <v>50</v>
      </c>
      <c r="B60" s="144" t="s">
        <v>184</v>
      </c>
      <c r="C60" s="131" t="s">
        <v>185</v>
      </c>
      <c r="D60" s="131" t="s">
        <v>1561</v>
      </c>
      <c r="E60" s="131">
        <v>10</v>
      </c>
      <c r="F60" s="157">
        <v>43132.591666666667</v>
      </c>
      <c r="G60" s="157">
        <v>43132.645833333336</v>
      </c>
      <c r="H60" s="139" t="s">
        <v>193</v>
      </c>
      <c r="I60" s="156">
        <v>1.3</v>
      </c>
      <c r="J60" s="131" t="s">
        <v>185</v>
      </c>
      <c r="K60" s="138">
        <v>0</v>
      </c>
      <c r="L60" s="138">
        <v>0</v>
      </c>
      <c r="M60" s="131">
        <v>26</v>
      </c>
      <c r="N60" s="138">
        <v>0</v>
      </c>
      <c r="O60" s="131">
        <v>2</v>
      </c>
      <c r="P60" s="131">
        <v>24</v>
      </c>
      <c r="Q60" s="138">
        <v>0</v>
      </c>
      <c r="R60" s="138">
        <v>0</v>
      </c>
      <c r="S60" s="137">
        <v>0</v>
      </c>
      <c r="T60" s="136">
        <v>26</v>
      </c>
      <c r="U60" s="139">
        <v>0</v>
      </c>
      <c r="V60" s="142">
        <v>152.22755376889367</v>
      </c>
      <c r="W60" s="135"/>
      <c r="X60" s="133"/>
      <c r="Y60" s="165"/>
      <c r="Z60" s="165"/>
      <c r="AA60" s="165">
        <v>1</v>
      </c>
    </row>
    <row r="61" spans="1:27" ht="33.75">
      <c r="A61" s="131">
        <v>51</v>
      </c>
      <c r="B61" s="144" t="s">
        <v>184</v>
      </c>
      <c r="C61" s="131" t="s">
        <v>185</v>
      </c>
      <c r="D61" s="131" t="s">
        <v>347</v>
      </c>
      <c r="E61" s="131">
        <v>10</v>
      </c>
      <c r="F61" s="157">
        <v>43133.378472222219</v>
      </c>
      <c r="G61" s="157">
        <v>43133.442361111112</v>
      </c>
      <c r="H61" s="139" t="s">
        <v>193</v>
      </c>
      <c r="I61" s="156">
        <v>1.5329999999999999</v>
      </c>
      <c r="J61" s="131" t="s">
        <v>185</v>
      </c>
      <c r="K61" s="138">
        <v>0</v>
      </c>
      <c r="L61" s="138">
        <v>0</v>
      </c>
      <c r="M61" s="131">
        <v>133</v>
      </c>
      <c r="N61" s="138">
        <v>0</v>
      </c>
      <c r="O61" s="131">
        <v>0</v>
      </c>
      <c r="P61" s="131">
        <v>133</v>
      </c>
      <c r="Q61" s="138">
        <v>0</v>
      </c>
      <c r="R61" s="138">
        <v>0</v>
      </c>
      <c r="S61" s="137">
        <v>0</v>
      </c>
      <c r="T61" s="136">
        <v>133</v>
      </c>
      <c r="U61" s="139">
        <v>0</v>
      </c>
      <c r="V61" s="142">
        <v>350.00188174523174</v>
      </c>
      <c r="W61" s="135"/>
      <c r="X61" s="133"/>
      <c r="Y61" s="165"/>
      <c r="Z61" s="165"/>
      <c r="AA61" s="165">
        <v>1</v>
      </c>
    </row>
    <row r="62" spans="1:27" ht="33.75">
      <c r="A62" s="131">
        <v>52</v>
      </c>
      <c r="B62" s="144" t="s">
        <v>184</v>
      </c>
      <c r="C62" s="131" t="s">
        <v>185</v>
      </c>
      <c r="D62" s="131" t="s">
        <v>725</v>
      </c>
      <c r="E62" s="131">
        <v>0.4</v>
      </c>
      <c r="F62" s="157">
        <v>43133.357638888891</v>
      </c>
      <c r="G62" s="157">
        <v>43133.414583333331</v>
      </c>
      <c r="H62" s="139" t="s">
        <v>193</v>
      </c>
      <c r="I62" s="156">
        <v>1.367</v>
      </c>
      <c r="J62" s="131" t="s">
        <v>185</v>
      </c>
      <c r="K62" s="138">
        <v>0</v>
      </c>
      <c r="L62" s="138">
        <v>0</v>
      </c>
      <c r="M62" s="131">
        <v>20</v>
      </c>
      <c r="N62" s="138">
        <v>0</v>
      </c>
      <c r="O62" s="131">
        <v>0</v>
      </c>
      <c r="P62" s="131">
        <v>20</v>
      </c>
      <c r="Q62" s="138">
        <v>0</v>
      </c>
      <c r="R62" s="138">
        <v>0</v>
      </c>
      <c r="S62" s="137">
        <v>0</v>
      </c>
      <c r="T62" s="136">
        <v>20</v>
      </c>
      <c r="U62" s="139">
        <v>0</v>
      </c>
      <c r="V62" s="142">
        <v>50.904659495028042</v>
      </c>
      <c r="W62" s="135"/>
      <c r="X62" s="133"/>
      <c r="Y62" s="165"/>
      <c r="Z62" s="165"/>
      <c r="AA62" s="165">
        <v>1</v>
      </c>
    </row>
    <row r="63" spans="1:27" ht="33.75">
      <c r="A63" s="131">
        <v>53</v>
      </c>
      <c r="B63" s="144" t="s">
        <v>184</v>
      </c>
      <c r="C63" s="131" t="s">
        <v>185</v>
      </c>
      <c r="D63" s="131" t="s">
        <v>1560</v>
      </c>
      <c r="E63" s="131">
        <v>0.4</v>
      </c>
      <c r="F63" s="157">
        <v>43133.347222222219</v>
      </c>
      <c r="G63" s="157">
        <v>43133.413194444445</v>
      </c>
      <c r="H63" s="139" t="s">
        <v>193</v>
      </c>
      <c r="I63" s="156">
        <v>1.583</v>
      </c>
      <c r="J63" s="131" t="s">
        <v>185</v>
      </c>
      <c r="K63" s="138">
        <v>0</v>
      </c>
      <c r="L63" s="138">
        <v>0</v>
      </c>
      <c r="M63" s="131">
        <v>54</v>
      </c>
      <c r="N63" s="138">
        <v>0</v>
      </c>
      <c r="O63" s="131">
        <v>12</v>
      </c>
      <c r="P63" s="131">
        <v>42</v>
      </c>
      <c r="Q63" s="138">
        <v>0</v>
      </c>
      <c r="R63" s="138">
        <v>0</v>
      </c>
      <c r="S63" s="137">
        <v>0</v>
      </c>
      <c r="T63" s="136">
        <v>54</v>
      </c>
      <c r="U63" s="139">
        <v>0</v>
      </c>
      <c r="V63" s="142">
        <v>276.16397851154454</v>
      </c>
      <c r="W63" s="135"/>
      <c r="X63" s="133"/>
      <c r="Y63" s="165"/>
      <c r="Z63" s="165"/>
      <c r="AA63" s="165">
        <v>1</v>
      </c>
    </row>
    <row r="64" spans="1:27" ht="33.75">
      <c r="A64" s="131">
        <v>54</v>
      </c>
      <c r="B64" s="144" t="s">
        <v>184</v>
      </c>
      <c r="C64" s="131" t="s">
        <v>185</v>
      </c>
      <c r="D64" s="144" t="s">
        <v>286</v>
      </c>
      <c r="E64" s="131">
        <v>10</v>
      </c>
      <c r="F64" s="157">
        <v>43133.59375</v>
      </c>
      <c r="G64" s="157">
        <v>43133.645833333336</v>
      </c>
      <c r="H64" s="139" t="s">
        <v>193</v>
      </c>
      <c r="I64" s="156">
        <v>1.25</v>
      </c>
      <c r="J64" s="131" t="s">
        <v>185</v>
      </c>
      <c r="K64" s="138">
        <v>0</v>
      </c>
      <c r="L64" s="138">
        <v>0</v>
      </c>
      <c r="M64" s="131">
        <v>38</v>
      </c>
      <c r="N64" s="138">
        <v>0</v>
      </c>
      <c r="O64" s="131">
        <v>12</v>
      </c>
      <c r="P64" s="131">
        <v>26</v>
      </c>
      <c r="Q64" s="138">
        <v>0</v>
      </c>
      <c r="R64" s="138">
        <v>0</v>
      </c>
      <c r="S64" s="137">
        <v>0</v>
      </c>
      <c r="T64" s="136">
        <v>38</v>
      </c>
      <c r="U64" s="139">
        <v>0</v>
      </c>
      <c r="V64" s="142">
        <v>188.20396506252737</v>
      </c>
      <c r="W64" s="135"/>
      <c r="X64" s="144"/>
      <c r="Y64" s="165"/>
      <c r="Z64" s="165"/>
      <c r="AA64" s="165">
        <v>1</v>
      </c>
    </row>
    <row r="65" spans="1:27" ht="33.75">
      <c r="A65" s="131">
        <v>55</v>
      </c>
      <c r="B65" s="144" t="s">
        <v>184</v>
      </c>
      <c r="C65" s="131" t="s">
        <v>237</v>
      </c>
      <c r="D65" s="144" t="s">
        <v>1559</v>
      </c>
      <c r="E65" s="131">
        <v>10</v>
      </c>
      <c r="F65" s="157">
        <v>43136.384027777778</v>
      </c>
      <c r="G65" s="157">
        <v>43136.447916666664</v>
      </c>
      <c r="H65" s="139" t="s">
        <v>193</v>
      </c>
      <c r="I65" s="156">
        <v>1.5329999999999999</v>
      </c>
      <c r="J65" s="131" t="s">
        <v>237</v>
      </c>
      <c r="K65" s="138">
        <v>0</v>
      </c>
      <c r="L65" s="138">
        <v>0</v>
      </c>
      <c r="M65" s="131">
        <v>73</v>
      </c>
      <c r="N65" s="138">
        <v>0</v>
      </c>
      <c r="O65" s="131">
        <v>0</v>
      </c>
      <c r="P65" s="131">
        <v>73</v>
      </c>
      <c r="Q65" s="138">
        <v>0</v>
      </c>
      <c r="R65" s="138">
        <v>0</v>
      </c>
      <c r="S65" s="137">
        <v>0</v>
      </c>
      <c r="T65" s="136">
        <v>73</v>
      </c>
      <c r="U65" s="139">
        <v>0</v>
      </c>
      <c r="V65" s="142">
        <v>193.75645160456722</v>
      </c>
      <c r="W65" s="135"/>
      <c r="X65" s="144"/>
      <c r="Y65" s="165"/>
      <c r="Z65" s="165"/>
      <c r="AA65" s="165">
        <v>1</v>
      </c>
    </row>
    <row r="66" spans="1:27" ht="33.75">
      <c r="A66" s="131">
        <v>56</v>
      </c>
      <c r="B66" s="144" t="s">
        <v>184</v>
      </c>
      <c r="C66" s="131" t="s">
        <v>194</v>
      </c>
      <c r="D66" s="144" t="s">
        <v>1558</v>
      </c>
      <c r="E66" s="131">
        <v>0.4</v>
      </c>
      <c r="F66" s="157">
        <v>43136.354166666664</v>
      </c>
      <c r="G66" s="157">
        <v>43136.666666666664</v>
      </c>
      <c r="H66" s="139" t="s">
        <v>193</v>
      </c>
      <c r="I66" s="156">
        <v>7.5</v>
      </c>
      <c r="J66" s="131" t="s">
        <v>194</v>
      </c>
      <c r="K66" s="138">
        <v>0</v>
      </c>
      <c r="L66" s="138">
        <v>0</v>
      </c>
      <c r="M66" s="131">
        <v>201</v>
      </c>
      <c r="N66" s="138">
        <v>0</v>
      </c>
      <c r="O66" s="131">
        <v>1</v>
      </c>
      <c r="P66" s="131">
        <v>200</v>
      </c>
      <c r="Q66" s="138">
        <v>0</v>
      </c>
      <c r="R66" s="138">
        <v>0</v>
      </c>
      <c r="S66" s="137">
        <v>0</v>
      </c>
      <c r="T66" s="136">
        <v>201</v>
      </c>
      <c r="U66" s="139">
        <v>0</v>
      </c>
      <c r="V66" s="142">
        <v>3113.9314516129034</v>
      </c>
      <c r="W66" s="135"/>
      <c r="X66" s="166"/>
      <c r="Y66" s="165"/>
      <c r="Z66" s="165"/>
      <c r="AA66" s="165">
        <v>1</v>
      </c>
    </row>
    <row r="67" spans="1:27" ht="33.75">
      <c r="A67" s="131">
        <v>57</v>
      </c>
      <c r="B67" s="144" t="s">
        <v>184</v>
      </c>
      <c r="C67" s="131" t="s">
        <v>237</v>
      </c>
      <c r="D67" s="144" t="s">
        <v>262</v>
      </c>
      <c r="E67" s="131">
        <v>10</v>
      </c>
      <c r="F67" s="157">
        <v>43136.593055555553</v>
      </c>
      <c r="G67" s="157">
        <v>43136.652777777781</v>
      </c>
      <c r="H67" s="139" t="s">
        <v>193</v>
      </c>
      <c r="I67" s="156">
        <v>1.4330000000000001</v>
      </c>
      <c r="J67" s="131" t="s">
        <v>237</v>
      </c>
      <c r="K67" s="138">
        <v>0</v>
      </c>
      <c r="L67" s="138">
        <v>0</v>
      </c>
      <c r="M67" s="131">
        <v>59</v>
      </c>
      <c r="N67" s="138">
        <v>0</v>
      </c>
      <c r="O67" s="131">
        <v>14</v>
      </c>
      <c r="P67" s="131">
        <v>45</v>
      </c>
      <c r="Q67" s="138">
        <v>0</v>
      </c>
      <c r="R67" s="138">
        <v>0</v>
      </c>
      <c r="S67" s="137">
        <v>0</v>
      </c>
      <c r="T67" s="136">
        <v>59</v>
      </c>
      <c r="U67" s="139">
        <v>0</v>
      </c>
      <c r="V67" s="142">
        <v>244.38140683253098</v>
      </c>
      <c r="W67" s="135"/>
      <c r="X67" s="133"/>
      <c r="Y67" s="165"/>
      <c r="Z67" s="165"/>
      <c r="AA67" s="165">
        <v>1</v>
      </c>
    </row>
    <row r="68" spans="1:27" ht="33.75">
      <c r="A68" s="131">
        <v>58</v>
      </c>
      <c r="B68" s="144" t="s">
        <v>184</v>
      </c>
      <c r="C68" s="131" t="s">
        <v>239</v>
      </c>
      <c r="D68" s="144" t="s">
        <v>1557</v>
      </c>
      <c r="E68" s="131">
        <v>0.4</v>
      </c>
      <c r="F68" s="157">
        <v>43137.368055555555</v>
      </c>
      <c r="G68" s="157">
        <v>43137.649305555555</v>
      </c>
      <c r="H68" s="139" t="s">
        <v>193</v>
      </c>
      <c r="I68" s="156">
        <v>6.75</v>
      </c>
      <c r="J68" s="131" t="s">
        <v>239</v>
      </c>
      <c r="K68" s="138">
        <v>0</v>
      </c>
      <c r="L68" s="138">
        <v>0</v>
      </c>
      <c r="M68" s="131">
        <v>1</v>
      </c>
      <c r="N68" s="138">
        <v>0</v>
      </c>
      <c r="O68" s="131">
        <v>1</v>
      </c>
      <c r="P68" s="131">
        <v>0</v>
      </c>
      <c r="Q68" s="138">
        <v>0</v>
      </c>
      <c r="R68" s="138">
        <v>0</v>
      </c>
      <c r="S68" s="137">
        <v>0</v>
      </c>
      <c r="T68" s="136">
        <v>1</v>
      </c>
      <c r="U68" s="139">
        <v>0</v>
      </c>
      <c r="V68" s="142">
        <v>244.25201612903226</v>
      </c>
      <c r="W68" s="135"/>
      <c r="X68" s="166"/>
      <c r="Y68" s="165"/>
      <c r="Z68" s="165"/>
      <c r="AA68" s="165">
        <v>1</v>
      </c>
    </row>
    <row r="69" spans="1:27" ht="33.75">
      <c r="A69" s="131">
        <v>59</v>
      </c>
      <c r="B69" s="144" t="s">
        <v>184</v>
      </c>
      <c r="C69" s="131" t="s">
        <v>192</v>
      </c>
      <c r="D69" s="144" t="s">
        <v>1556</v>
      </c>
      <c r="E69" s="131">
        <v>10</v>
      </c>
      <c r="F69" s="157">
        <v>43137.465277777781</v>
      </c>
      <c r="G69" s="157">
        <v>43137.518750000003</v>
      </c>
      <c r="H69" s="139" t="s">
        <v>187</v>
      </c>
      <c r="I69" s="156">
        <v>1.2829999999999999</v>
      </c>
      <c r="J69" s="131" t="s">
        <v>192</v>
      </c>
      <c r="K69" s="138">
        <v>0</v>
      </c>
      <c r="L69" s="138">
        <v>0</v>
      </c>
      <c r="M69" s="131">
        <v>103</v>
      </c>
      <c r="N69" s="138">
        <v>0</v>
      </c>
      <c r="O69" s="131">
        <v>20</v>
      </c>
      <c r="P69" s="131">
        <v>83</v>
      </c>
      <c r="Q69" s="138">
        <v>0</v>
      </c>
      <c r="R69" s="138">
        <v>0</v>
      </c>
      <c r="S69" s="136">
        <v>7</v>
      </c>
      <c r="T69" s="136">
        <v>96</v>
      </c>
      <c r="U69" s="139">
        <v>0</v>
      </c>
      <c r="V69" s="142">
        <v>812.2292562674894</v>
      </c>
      <c r="W69" s="139"/>
      <c r="X69" s="144" t="s">
        <v>1554</v>
      </c>
      <c r="Y69" s="165" t="s">
        <v>195</v>
      </c>
      <c r="Z69" s="165" t="s">
        <v>200</v>
      </c>
      <c r="AA69" s="165">
        <v>1</v>
      </c>
    </row>
    <row r="70" spans="1:27" ht="33.75">
      <c r="A70" s="131">
        <v>60</v>
      </c>
      <c r="B70" s="133" t="s">
        <v>184</v>
      </c>
      <c r="C70" s="138" t="s">
        <v>192</v>
      </c>
      <c r="D70" s="133" t="s">
        <v>1555</v>
      </c>
      <c r="E70" s="138">
        <v>10</v>
      </c>
      <c r="F70" s="159">
        <v>43137.465277777781</v>
      </c>
      <c r="G70" s="159">
        <v>43138.002083333333</v>
      </c>
      <c r="H70" s="135" t="s">
        <v>187</v>
      </c>
      <c r="I70" s="158">
        <v>12.882999999999999</v>
      </c>
      <c r="J70" s="138" t="s">
        <v>192</v>
      </c>
      <c r="K70" s="138">
        <v>0</v>
      </c>
      <c r="L70" s="138">
        <v>0</v>
      </c>
      <c r="M70" s="131">
        <v>1</v>
      </c>
      <c r="N70" s="138">
        <v>0</v>
      </c>
      <c r="O70" s="131">
        <v>0</v>
      </c>
      <c r="P70" s="131">
        <v>1</v>
      </c>
      <c r="Q70" s="138">
        <v>0</v>
      </c>
      <c r="R70" s="138">
        <v>0</v>
      </c>
      <c r="S70" s="136">
        <v>0</v>
      </c>
      <c r="T70" s="136">
        <v>1</v>
      </c>
      <c r="U70" s="139">
        <v>0</v>
      </c>
      <c r="V70" s="142">
        <v>88.295855734155339</v>
      </c>
      <c r="W70" s="135"/>
      <c r="X70" s="133" t="s">
        <v>1554</v>
      </c>
      <c r="Y70" s="165" t="s">
        <v>195</v>
      </c>
      <c r="Z70" s="165" t="s">
        <v>200</v>
      </c>
      <c r="AA70" s="165">
        <v>1</v>
      </c>
    </row>
    <row r="71" spans="1:27" ht="33.75">
      <c r="A71" s="131">
        <v>61</v>
      </c>
      <c r="B71" s="144" t="s">
        <v>184</v>
      </c>
      <c r="C71" s="131" t="s">
        <v>185</v>
      </c>
      <c r="D71" s="131" t="s">
        <v>338</v>
      </c>
      <c r="E71" s="131">
        <v>10</v>
      </c>
      <c r="F71" s="157">
        <v>43137.59652777778</v>
      </c>
      <c r="G71" s="157">
        <v>43137.65347222222</v>
      </c>
      <c r="H71" s="139" t="s">
        <v>193</v>
      </c>
      <c r="I71" s="156">
        <v>1.367</v>
      </c>
      <c r="J71" s="131" t="s">
        <v>185</v>
      </c>
      <c r="K71" s="138">
        <v>0</v>
      </c>
      <c r="L71" s="138">
        <v>0</v>
      </c>
      <c r="M71" s="131">
        <v>25</v>
      </c>
      <c r="N71" s="138">
        <v>0</v>
      </c>
      <c r="O71" s="131">
        <v>12</v>
      </c>
      <c r="P71" s="131">
        <v>13</v>
      </c>
      <c r="Q71" s="138">
        <v>0</v>
      </c>
      <c r="R71" s="138">
        <v>0</v>
      </c>
      <c r="S71" s="136">
        <v>0</v>
      </c>
      <c r="T71" s="136">
        <v>25</v>
      </c>
      <c r="U71" s="139">
        <v>0</v>
      </c>
      <c r="V71" s="142">
        <v>217.05201611547372</v>
      </c>
      <c r="W71" s="135"/>
      <c r="X71" s="167"/>
      <c r="Y71" s="165"/>
      <c r="Z71" s="165"/>
      <c r="AA71" s="165">
        <v>1</v>
      </c>
    </row>
    <row r="72" spans="1:27" ht="33.75">
      <c r="A72" s="131">
        <v>62</v>
      </c>
      <c r="B72" s="144" t="s">
        <v>184</v>
      </c>
      <c r="C72" s="131" t="s">
        <v>218</v>
      </c>
      <c r="D72" s="144" t="s">
        <v>324</v>
      </c>
      <c r="E72" s="131">
        <v>10</v>
      </c>
      <c r="F72" s="157">
        <v>43137.829861111109</v>
      </c>
      <c r="G72" s="157">
        <v>43137.870833333334</v>
      </c>
      <c r="H72" s="139" t="s">
        <v>187</v>
      </c>
      <c r="I72" s="156">
        <v>0.98299999999999998</v>
      </c>
      <c r="J72" s="131" t="s">
        <v>218</v>
      </c>
      <c r="K72" s="138">
        <v>0</v>
      </c>
      <c r="L72" s="138">
        <v>0</v>
      </c>
      <c r="M72" s="131">
        <v>12</v>
      </c>
      <c r="N72" s="138">
        <v>0</v>
      </c>
      <c r="O72" s="131">
        <v>4</v>
      </c>
      <c r="P72" s="131">
        <v>8</v>
      </c>
      <c r="Q72" s="138">
        <v>0</v>
      </c>
      <c r="R72" s="138">
        <v>0</v>
      </c>
      <c r="S72" s="136">
        <v>0</v>
      </c>
      <c r="T72" s="136">
        <v>12</v>
      </c>
      <c r="U72" s="139">
        <v>0</v>
      </c>
      <c r="V72" s="142">
        <v>69.05934140220991</v>
      </c>
      <c r="W72" s="139"/>
      <c r="X72" s="144" t="s">
        <v>1553</v>
      </c>
      <c r="Y72" s="165" t="s">
        <v>188</v>
      </c>
      <c r="Z72" s="165" t="s">
        <v>189</v>
      </c>
      <c r="AA72" s="165">
        <v>0</v>
      </c>
    </row>
    <row r="73" spans="1:27" ht="33.75">
      <c r="A73" s="131">
        <v>63</v>
      </c>
      <c r="B73" s="144" t="s">
        <v>184</v>
      </c>
      <c r="C73" s="131" t="s">
        <v>236</v>
      </c>
      <c r="D73" s="144" t="s">
        <v>1552</v>
      </c>
      <c r="E73" s="138">
        <v>0.4</v>
      </c>
      <c r="F73" s="157">
        <v>43138.359027777777</v>
      </c>
      <c r="G73" s="157">
        <v>43138.632638888892</v>
      </c>
      <c r="H73" s="139" t="s">
        <v>193</v>
      </c>
      <c r="I73" s="156">
        <v>6.5670000000000002</v>
      </c>
      <c r="J73" s="131" t="s">
        <v>236</v>
      </c>
      <c r="K73" s="138">
        <v>0</v>
      </c>
      <c r="L73" s="138">
        <v>0</v>
      </c>
      <c r="M73" s="131">
        <v>152</v>
      </c>
      <c r="N73" s="138">
        <v>0</v>
      </c>
      <c r="O73" s="131">
        <v>0</v>
      </c>
      <c r="P73" s="131">
        <v>152</v>
      </c>
      <c r="Q73" s="138">
        <v>0</v>
      </c>
      <c r="R73" s="138">
        <v>0</v>
      </c>
      <c r="S73" s="136">
        <v>0</v>
      </c>
      <c r="T73" s="136">
        <v>152</v>
      </c>
      <c r="U73" s="139">
        <v>0</v>
      </c>
      <c r="V73" s="142">
        <v>995.55609320526025</v>
      </c>
      <c r="W73" s="135"/>
      <c r="X73" s="167"/>
      <c r="Y73" s="165"/>
      <c r="Z73" s="165"/>
      <c r="AA73" s="165">
        <v>1</v>
      </c>
    </row>
    <row r="74" spans="1:27" ht="33.75">
      <c r="A74" s="131">
        <v>64</v>
      </c>
      <c r="B74" s="144" t="s">
        <v>184</v>
      </c>
      <c r="C74" s="131" t="s">
        <v>185</v>
      </c>
      <c r="D74" s="144" t="s">
        <v>260</v>
      </c>
      <c r="E74" s="131">
        <v>10</v>
      </c>
      <c r="F74" s="157">
        <v>43138.589583333334</v>
      </c>
      <c r="G74" s="157">
        <v>43138.647222222222</v>
      </c>
      <c r="H74" s="139" t="s">
        <v>193</v>
      </c>
      <c r="I74" s="156">
        <v>1.383</v>
      </c>
      <c r="J74" s="131" t="s">
        <v>185</v>
      </c>
      <c r="K74" s="138">
        <v>0</v>
      </c>
      <c r="L74" s="138">
        <v>0</v>
      </c>
      <c r="M74" s="131">
        <v>42</v>
      </c>
      <c r="N74" s="138">
        <v>0</v>
      </c>
      <c r="O74" s="131">
        <v>13</v>
      </c>
      <c r="P74" s="131">
        <v>29</v>
      </c>
      <c r="Q74" s="138">
        <v>0</v>
      </c>
      <c r="R74" s="138">
        <v>0</v>
      </c>
      <c r="S74" s="136">
        <v>0</v>
      </c>
      <c r="T74" s="136">
        <v>42</v>
      </c>
      <c r="U74" s="139">
        <v>0</v>
      </c>
      <c r="V74" s="142">
        <v>236.68573028142677</v>
      </c>
      <c r="W74" s="135"/>
      <c r="X74" s="167"/>
      <c r="Y74" s="165"/>
      <c r="Z74" s="165"/>
      <c r="AA74" s="165">
        <v>1</v>
      </c>
    </row>
    <row r="75" spans="1:27" ht="33.75">
      <c r="A75" s="131">
        <v>65</v>
      </c>
      <c r="B75" s="144" t="s">
        <v>184</v>
      </c>
      <c r="C75" s="131" t="s">
        <v>185</v>
      </c>
      <c r="D75" s="144" t="s">
        <v>326</v>
      </c>
      <c r="E75" s="131">
        <v>10</v>
      </c>
      <c r="F75" s="157">
        <v>43139.587500000001</v>
      </c>
      <c r="G75" s="157">
        <v>43139.645833333336</v>
      </c>
      <c r="H75" s="139" t="s">
        <v>193</v>
      </c>
      <c r="I75" s="156">
        <v>1.4</v>
      </c>
      <c r="J75" s="131" t="s">
        <v>185</v>
      </c>
      <c r="K75" s="138">
        <v>0</v>
      </c>
      <c r="L75" s="138">
        <v>0</v>
      </c>
      <c r="M75" s="131">
        <v>48</v>
      </c>
      <c r="N75" s="138">
        <v>0</v>
      </c>
      <c r="O75" s="131">
        <v>7</v>
      </c>
      <c r="P75" s="131">
        <v>41</v>
      </c>
      <c r="Q75" s="138">
        <v>0</v>
      </c>
      <c r="R75" s="138">
        <v>0</v>
      </c>
      <c r="S75" s="136">
        <v>0</v>
      </c>
      <c r="T75" s="136">
        <v>48</v>
      </c>
      <c r="U75" s="139">
        <v>0</v>
      </c>
      <c r="V75" s="142">
        <v>111.47123656099365</v>
      </c>
      <c r="W75" s="139"/>
      <c r="X75" s="166"/>
      <c r="Y75" s="165"/>
      <c r="Z75" s="165"/>
      <c r="AA75" s="165">
        <v>1</v>
      </c>
    </row>
    <row r="76" spans="1:27" ht="33.75">
      <c r="A76" s="131">
        <v>66</v>
      </c>
      <c r="B76" s="144" t="s">
        <v>184</v>
      </c>
      <c r="C76" s="131" t="s">
        <v>192</v>
      </c>
      <c r="D76" s="144" t="s">
        <v>757</v>
      </c>
      <c r="E76" s="131">
        <v>10</v>
      </c>
      <c r="F76" s="157">
        <v>43139.743055555555</v>
      </c>
      <c r="G76" s="157">
        <v>43139.765277777777</v>
      </c>
      <c r="H76" s="139" t="s">
        <v>187</v>
      </c>
      <c r="I76" s="156">
        <v>0.53300000000000003</v>
      </c>
      <c r="J76" s="131" t="s">
        <v>192</v>
      </c>
      <c r="K76" s="138">
        <v>0</v>
      </c>
      <c r="L76" s="138">
        <v>0</v>
      </c>
      <c r="M76" s="131">
        <v>10</v>
      </c>
      <c r="N76" s="138">
        <v>0</v>
      </c>
      <c r="O76" s="131">
        <v>0</v>
      </c>
      <c r="P76" s="131">
        <v>10</v>
      </c>
      <c r="Q76" s="138">
        <v>0</v>
      </c>
      <c r="R76" s="138">
        <v>0</v>
      </c>
      <c r="S76" s="136">
        <v>1</v>
      </c>
      <c r="T76" s="136">
        <v>9</v>
      </c>
      <c r="U76" s="139">
        <v>0</v>
      </c>
      <c r="V76" s="142">
        <v>89.865949819480804</v>
      </c>
      <c r="W76" s="139"/>
      <c r="X76" s="144" t="s">
        <v>1546</v>
      </c>
      <c r="Y76" s="165" t="s">
        <v>195</v>
      </c>
      <c r="Z76" s="165" t="s">
        <v>200</v>
      </c>
      <c r="AA76" s="165">
        <v>1</v>
      </c>
    </row>
    <row r="77" spans="1:27" ht="33.75">
      <c r="A77" s="131">
        <v>67</v>
      </c>
      <c r="B77" s="133" t="s">
        <v>184</v>
      </c>
      <c r="C77" s="138" t="s">
        <v>192</v>
      </c>
      <c r="D77" s="133" t="s">
        <v>1551</v>
      </c>
      <c r="E77" s="138">
        <v>10</v>
      </c>
      <c r="F77" s="159">
        <v>43139.743055555555</v>
      </c>
      <c r="G77" s="159">
        <v>43139.771527777775</v>
      </c>
      <c r="H77" s="135" t="s">
        <v>187</v>
      </c>
      <c r="I77" s="158">
        <v>0.68300000000000005</v>
      </c>
      <c r="J77" s="138" t="s">
        <v>192</v>
      </c>
      <c r="K77" s="138">
        <v>0</v>
      </c>
      <c r="L77" s="138">
        <v>0</v>
      </c>
      <c r="M77" s="131">
        <v>69</v>
      </c>
      <c r="N77" s="138">
        <v>0</v>
      </c>
      <c r="O77" s="131">
        <v>11</v>
      </c>
      <c r="P77" s="131">
        <v>58</v>
      </c>
      <c r="Q77" s="138">
        <v>0</v>
      </c>
      <c r="R77" s="138">
        <v>0</v>
      </c>
      <c r="S77" s="136">
        <v>5</v>
      </c>
      <c r="T77" s="136">
        <v>64</v>
      </c>
      <c r="U77" s="139">
        <v>0</v>
      </c>
      <c r="V77" s="142">
        <v>199.45250894811431</v>
      </c>
      <c r="W77" s="135"/>
      <c r="X77" s="133" t="s">
        <v>1546</v>
      </c>
      <c r="Y77" s="165" t="s">
        <v>195</v>
      </c>
      <c r="Z77" s="165" t="s">
        <v>200</v>
      </c>
      <c r="AA77" s="165">
        <v>1</v>
      </c>
    </row>
    <row r="78" spans="1:27" ht="33.75">
      <c r="A78" s="131">
        <v>68</v>
      </c>
      <c r="B78" s="133" t="s">
        <v>184</v>
      </c>
      <c r="C78" s="138" t="s">
        <v>192</v>
      </c>
      <c r="D78" s="133" t="s">
        <v>1550</v>
      </c>
      <c r="E78" s="138">
        <v>10</v>
      </c>
      <c r="F78" s="159">
        <v>43139.743055555555</v>
      </c>
      <c r="G78" s="159">
        <v>43139.779166666667</v>
      </c>
      <c r="H78" s="135" t="s">
        <v>187</v>
      </c>
      <c r="I78" s="158">
        <v>0.86699999999999999</v>
      </c>
      <c r="J78" s="138" t="s">
        <v>192</v>
      </c>
      <c r="K78" s="138">
        <v>0</v>
      </c>
      <c r="L78" s="138">
        <v>0</v>
      </c>
      <c r="M78" s="131">
        <v>42</v>
      </c>
      <c r="N78" s="138">
        <v>0</v>
      </c>
      <c r="O78" s="131">
        <v>4</v>
      </c>
      <c r="P78" s="131">
        <v>38</v>
      </c>
      <c r="Q78" s="138">
        <v>0</v>
      </c>
      <c r="R78" s="138">
        <v>0</v>
      </c>
      <c r="S78" s="136">
        <v>3</v>
      </c>
      <c r="T78" s="136">
        <v>39</v>
      </c>
      <c r="U78" s="139">
        <v>0</v>
      </c>
      <c r="V78" s="142">
        <v>148.05788530996296</v>
      </c>
      <c r="W78" s="135"/>
      <c r="X78" s="133" t="s">
        <v>1546</v>
      </c>
      <c r="Y78" s="165" t="s">
        <v>195</v>
      </c>
      <c r="Z78" s="165" t="s">
        <v>200</v>
      </c>
      <c r="AA78" s="165">
        <v>1</v>
      </c>
    </row>
    <row r="79" spans="1:27" ht="33.75">
      <c r="A79" s="131">
        <v>69</v>
      </c>
      <c r="B79" s="133" t="s">
        <v>184</v>
      </c>
      <c r="C79" s="138" t="s">
        <v>192</v>
      </c>
      <c r="D79" s="133" t="s">
        <v>1549</v>
      </c>
      <c r="E79" s="138">
        <v>10</v>
      </c>
      <c r="F79" s="159">
        <v>43139.743055555555</v>
      </c>
      <c r="G79" s="159">
        <v>43139.784722222219</v>
      </c>
      <c r="H79" s="135" t="s">
        <v>187</v>
      </c>
      <c r="I79" s="158">
        <v>1</v>
      </c>
      <c r="J79" s="138" t="s">
        <v>192</v>
      </c>
      <c r="K79" s="138">
        <v>0</v>
      </c>
      <c r="L79" s="138">
        <v>0</v>
      </c>
      <c r="M79" s="131">
        <v>96</v>
      </c>
      <c r="N79" s="138">
        <v>0</v>
      </c>
      <c r="O79" s="131">
        <v>7</v>
      </c>
      <c r="P79" s="131">
        <v>89</v>
      </c>
      <c r="Q79" s="138">
        <v>0</v>
      </c>
      <c r="R79" s="138">
        <v>0</v>
      </c>
      <c r="S79" s="136">
        <v>7</v>
      </c>
      <c r="T79" s="136">
        <v>89</v>
      </c>
      <c r="U79" s="139">
        <v>0</v>
      </c>
      <c r="V79" s="142">
        <v>388.49462363330065</v>
      </c>
      <c r="W79" s="135"/>
      <c r="X79" s="133" t="s">
        <v>1546</v>
      </c>
      <c r="Y79" s="165" t="s">
        <v>195</v>
      </c>
      <c r="Z79" s="165" t="s">
        <v>200</v>
      </c>
      <c r="AA79" s="165">
        <v>1</v>
      </c>
    </row>
    <row r="80" spans="1:27" ht="33.75">
      <c r="A80" s="131">
        <v>70</v>
      </c>
      <c r="B80" s="133" t="s">
        <v>184</v>
      </c>
      <c r="C80" s="138" t="s">
        <v>192</v>
      </c>
      <c r="D80" s="133" t="s">
        <v>1548</v>
      </c>
      <c r="E80" s="138">
        <v>10</v>
      </c>
      <c r="F80" s="159">
        <v>43139.743055555555</v>
      </c>
      <c r="G80" s="159">
        <v>43139.8</v>
      </c>
      <c r="H80" s="135" t="s">
        <v>187</v>
      </c>
      <c r="I80" s="158">
        <v>1.367</v>
      </c>
      <c r="J80" s="138" t="s">
        <v>192</v>
      </c>
      <c r="K80" s="138">
        <v>0</v>
      </c>
      <c r="L80" s="138">
        <v>0</v>
      </c>
      <c r="M80" s="131">
        <v>60</v>
      </c>
      <c r="N80" s="138">
        <v>0</v>
      </c>
      <c r="O80" s="131">
        <v>4</v>
      </c>
      <c r="P80" s="131">
        <v>56</v>
      </c>
      <c r="Q80" s="138">
        <v>0</v>
      </c>
      <c r="R80" s="138">
        <v>0</v>
      </c>
      <c r="S80" s="136">
        <v>4</v>
      </c>
      <c r="T80" s="136">
        <v>56</v>
      </c>
      <c r="U80" s="139">
        <v>0</v>
      </c>
      <c r="V80" s="142">
        <v>274.05524195338137</v>
      </c>
      <c r="W80" s="135"/>
      <c r="X80" s="133" t="s">
        <v>1546</v>
      </c>
      <c r="Y80" s="165" t="s">
        <v>195</v>
      </c>
      <c r="Z80" s="165" t="s">
        <v>200</v>
      </c>
      <c r="AA80" s="165">
        <v>1</v>
      </c>
    </row>
    <row r="81" spans="1:27" ht="33.75">
      <c r="A81" s="131">
        <v>71</v>
      </c>
      <c r="B81" s="133" t="s">
        <v>184</v>
      </c>
      <c r="C81" s="138" t="s">
        <v>192</v>
      </c>
      <c r="D81" s="133" t="s">
        <v>1547</v>
      </c>
      <c r="E81" s="138">
        <v>10</v>
      </c>
      <c r="F81" s="159">
        <v>43139.743055555555</v>
      </c>
      <c r="G81" s="159">
        <v>43139.802777777775</v>
      </c>
      <c r="H81" s="135" t="s">
        <v>187</v>
      </c>
      <c r="I81" s="158">
        <v>1.4330000000000001</v>
      </c>
      <c r="J81" s="138" t="s">
        <v>192</v>
      </c>
      <c r="K81" s="138">
        <v>0</v>
      </c>
      <c r="L81" s="138">
        <v>0</v>
      </c>
      <c r="M81" s="131">
        <v>25</v>
      </c>
      <c r="N81" s="138">
        <v>0</v>
      </c>
      <c r="O81" s="131">
        <v>4</v>
      </c>
      <c r="P81" s="131">
        <v>21</v>
      </c>
      <c r="Q81" s="138">
        <v>0</v>
      </c>
      <c r="R81" s="138">
        <v>0</v>
      </c>
      <c r="S81" s="136">
        <v>2</v>
      </c>
      <c r="T81" s="136">
        <v>23</v>
      </c>
      <c r="U81" s="139">
        <v>0</v>
      </c>
      <c r="V81" s="142">
        <v>545.8726702346396</v>
      </c>
      <c r="W81" s="135"/>
      <c r="X81" s="133" t="s">
        <v>1546</v>
      </c>
      <c r="Y81" s="165" t="s">
        <v>195</v>
      </c>
      <c r="Z81" s="165" t="s">
        <v>200</v>
      </c>
      <c r="AA81" s="165">
        <v>1</v>
      </c>
    </row>
    <row r="82" spans="1:27" ht="33.75">
      <c r="A82" s="131">
        <v>72</v>
      </c>
      <c r="B82" s="144" t="s">
        <v>184</v>
      </c>
      <c r="C82" s="131" t="s">
        <v>192</v>
      </c>
      <c r="D82" s="144" t="s">
        <v>1545</v>
      </c>
      <c r="E82" s="131">
        <v>0.4</v>
      </c>
      <c r="F82" s="157">
        <v>43140.354166666664</v>
      </c>
      <c r="G82" s="157">
        <v>43140.5</v>
      </c>
      <c r="H82" s="139" t="s">
        <v>193</v>
      </c>
      <c r="I82" s="156">
        <v>3.5</v>
      </c>
      <c r="J82" s="131" t="s">
        <v>192</v>
      </c>
      <c r="K82" s="138">
        <v>0</v>
      </c>
      <c r="L82" s="138">
        <v>0</v>
      </c>
      <c r="M82" s="131">
        <v>1</v>
      </c>
      <c r="N82" s="138">
        <v>0</v>
      </c>
      <c r="O82" s="131">
        <v>1</v>
      </c>
      <c r="P82" s="131">
        <v>0</v>
      </c>
      <c r="Q82" s="138">
        <v>0</v>
      </c>
      <c r="R82" s="138">
        <v>0</v>
      </c>
      <c r="S82" s="136">
        <v>0</v>
      </c>
      <c r="T82" s="136">
        <v>1</v>
      </c>
      <c r="U82" s="139">
        <v>0</v>
      </c>
      <c r="V82" s="142">
        <v>35.461021505966087</v>
      </c>
      <c r="W82" s="135"/>
      <c r="X82" s="167"/>
      <c r="Y82" s="165"/>
      <c r="Z82" s="165"/>
      <c r="AA82" s="165">
        <v>1</v>
      </c>
    </row>
    <row r="83" spans="1:27" ht="33.75">
      <c r="A83" s="131">
        <v>73</v>
      </c>
      <c r="B83" s="144" t="s">
        <v>184</v>
      </c>
      <c r="C83" s="131" t="s">
        <v>185</v>
      </c>
      <c r="D83" s="144" t="s">
        <v>330</v>
      </c>
      <c r="E83" s="131">
        <v>10</v>
      </c>
      <c r="F83" s="157">
        <v>43140.581944444442</v>
      </c>
      <c r="G83" s="157">
        <v>43140.659722222219</v>
      </c>
      <c r="H83" s="139" t="s">
        <v>193</v>
      </c>
      <c r="I83" s="156">
        <v>1.867</v>
      </c>
      <c r="J83" s="131" t="s">
        <v>185</v>
      </c>
      <c r="K83" s="138">
        <v>0</v>
      </c>
      <c r="L83" s="138">
        <v>0</v>
      </c>
      <c r="M83" s="131">
        <v>26</v>
      </c>
      <c r="N83" s="138">
        <v>0</v>
      </c>
      <c r="O83" s="131">
        <v>5</v>
      </c>
      <c r="P83" s="131">
        <v>21</v>
      </c>
      <c r="Q83" s="138">
        <v>0</v>
      </c>
      <c r="R83" s="138">
        <v>0</v>
      </c>
      <c r="S83" s="136">
        <v>0</v>
      </c>
      <c r="T83" s="136">
        <v>26</v>
      </c>
      <c r="U83" s="139">
        <v>0</v>
      </c>
      <c r="V83" s="142">
        <v>249.26774193185653</v>
      </c>
      <c r="W83" s="135"/>
      <c r="X83" s="167"/>
      <c r="Y83" s="165"/>
      <c r="Z83" s="165"/>
      <c r="AA83" s="165">
        <v>1</v>
      </c>
    </row>
    <row r="84" spans="1:27" ht="33.75">
      <c r="A84" s="131">
        <v>74</v>
      </c>
      <c r="B84" s="144" t="s">
        <v>184</v>
      </c>
      <c r="C84" s="131" t="s">
        <v>199</v>
      </c>
      <c r="D84" s="131" t="s">
        <v>1544</v>
      </c>
      <c r="E84" s="131">
        <v>10</v>
      </c>
      <c r="F84" s="157">
        <v>43140.693749999999</v>
      </c>
      <c r="G84" s="157">
        <v>43140.696527777778</v>
      </c>
      <c r="H84" s="139" t="s">
        <v>187</v>
      </c>
      <c r="I84" s="156">
        <v>6.7000000000000004E-2</v>
      </c>
      <c r="J84" s="131" t="s">
        <v>199</v>
      </c>
      <c r="K84" s="138">
        <v>0</v>
      </c>
      <c r="L84" s="138">
        <v>0</v>
      </c>
      <c r="M84" s="131">
        <v>281</v>
      </c>
      <c r="N84" s="138">
        <v>0</v>
      </c>
      <c r="O84" s="131">
        <v>14</v>
      </c>
      <c r="P84" s="131">
        <v>267</v>
      </c>
      <c r="Q84" s="138">
        <v>0</v>
      </c>
      <c r="R84" s="138">
        <v>0</v>
      </c>
      <c r="S84" s="136">
        <v>20</v>
      </c>
      <c r="T84" s="136">
        <v>261</v>
      </c>
      <c r="U84" s="139">
        <v>0</v>
      </c>
      <c r="V84" s="142">
        <v>28.389336935739969</v>
      </c>
      <c r="W84" s="139"/>
      <c r="X84" s="144" t="s">
        <v>1543</v>
      </c>
      <c r="Y84" s="165" t="s">
        <v>188</v>
      </c>
      <c r="Z84" s="165" t="s">
        <v>189</v>
      </c>
      <c r="AA84" s="165">
        <v>0</v>
      </c>
    </row>
    <row r="85" spans="1:27" ht="33.75">
      <c r="A85" s="131">
        <v>75</v>
      </c>
      <c r="B85" s="144" t="s">
        <v>184</v>
      </c>
      <c r="C85" s="131" t="s">
        <v>185</v>
      </c>
      <c r="D85" s="131" t="s">
        <v>327</v>
      </c>
      <c r="E85" s="131">
        <v>10</v>
      </c>
      <c r="F85" s="157">
        <v>43143.597916666666</v>
      </c>
      <c r="G85" s="157">
        <v>43143.65347222222</v>
      </c>
      <c r="H85" s="139" t="s">
        <v>193</v>
      </c>
      <c r="I85" s="156">
        <v>1.333</v>
      </c>
      <c r="J85" s="131" t="s">
        <v>185</v>
      </c>
      <c r="K85" s="138">
        <v>0</v>
      </c>
      <c r="L85" s="138">
        <v>0</v>
      </c>
      <c r="M85" s="131">
        <v>65</v>
      </c>
      <c r="N85" s="138">
        <v>0</v>
      </c>
      <c r="O85" s="131">
        <v>3</v>
      </c>
      <c r="P85" s="131">
        <v>62</v>
      </c>
      <c r="Q85" s="138">
        <v>0</v>
      </c>
      <c r="R85" s="138">
        <v>0</v>
      </c>
      <c r="S85" s="137">
        <v>0</v>
      </c>
      <c r="T85" s="136">
        <v>65</v>
      </c>
      <c r="U85" s="139">
        <v>0</v>
      </c>
      <c r="V85" s="142">
        <v>230.58422938732556</v>
      </c>
      <c r="W85" s="135"/>
      <c r="X85" s="133"/>
      <c r="Y85" s="165"/>
      <c r="Z85" s="165"/>
      <c r="AA85" s="165">
        <v>1</v>
      </c>
    </row>
    <row r="86" spans="1:27" ht="33.75">
      <c r="A86" s="131">
        <v>76</v>
      </c>
      <c r="B86" s="144" t="s">
        <v>184</v>
      </c>
      <c r="C86" s="131" t="s">
        <v>185</v>
      </c>
      <c r="D86" s="144" t="s">
        <v>209</v>
      </c>
      <c r="E86" s="131">
        <v>0.4</v>
      </c>
      <c r="F86" s="157">
        <v>43144.384722222225</v>
      </c>
      <c r="G86" s="157">
        <v>43144.493055555555</v>
      </c>
      <c r="H86" s="139" t="s">
        <v>193</v>
      </c>
      <c r="I86" s="156">
        <v>2.6</v>
      </c>
      <c r="J86" s="131" t="s">
        <v>185</v>
      </c>
      <c r="K86" s="138">
        <v>0</v>
      </c>
      <c r="L86" s="138">
        <v>0</v>
      </c>
      <c r="M86" s="131">
        <v>71</v>
      </c>
      <c r="N86" s="138">
        <v>0</v>
      </c>
      <c r="O86" s="131">
        <v>10</v>
      </c>
      <c r="P86" s="131">
        <v>61</v>
      </c>
      <c r="Q86" s="138">
        <v>0</v>
      </c>
      <c r="R86" s="138">
        <v>0</v>
      </c>
      <c r="S86" s="137">
        <v>0</v>
      </c>
      <c r="T86" s="136">
        <v>71</v>
      </c>
      <c r="U86" s="139">
        <v>0</v>
      </c>
      <c r="V86" s="142">
        <v>633.81989245325269</v>
      </c>
      <c r="W86" s="135"/>
      <c r="X86" s="133"/>
      <c r="Y86" s="165"/>
      <c r="Z86" s="165"/>
      <c r="AA86" s="165">
        <v>1</v>
      </c>
    </row>
    <row r="87" spans="1:27" ht="33.75">
      <c r="A87" s="131">
        <v>77</v>
      </c>
      <c r="B87" s="144" t="s">
        <v>184</v>
      </c>
      <c r="C87" s="131" t="s">
        <v>185</v>
      </c>
      <c r="D87" s="131" t="s">
        <v>364</v>
      </c>
      <c r="E87" s="131">
        <v>10</v>
      </c>
      <c r="F87" s="157">
        <v>43144.588194444441</v>
      </c>
      <c r="G87" s="157">
        <v>43144.654166666667</v>
      </c>
      <c r="H87" s="139" t="s">
        <v>193</v>
      </c>
      <c r="I87" s="156">
        <v>1.583</v>
      </c>
      <c r="J87" s="131" t="s">
        <v>185</v>
      </c>
      <c r="K87" s="138">
        <v>0</v>
      </c>
      <c r="L87" s="138">
        <v>0</v>
      </c>
      <c r="M87" s="131">
        <v>201</v>
      </c>
      <c r="N87" s="138">
        <v>0</v>
      </c>
      <c r="O87" s="131">
        <v>1</v>
      </c>
      <c r="P87" s="131">
        <v>200</v>
      </c>
      <c r="Q87" s="138">
        <v>0</v>
      </c>
      <c r="R87" s="138">
        <v>0</v>
      </c>
      <c r="S87" s="137">
        <v>0</v>
      </c>
      <c r="T87" s="136">
        <v>201</v>
      </c>
      <c r="U87" s="139">
        <v>0</v>
      </c>
      <c r="V87" s="142">
        <v>657.38552871411389</v>
      </c>
      <c r="W87" s="135"/>
      <c r="X87" s="133"/>
      <c r="Y87" s="165"/>
      <c r="Z87" s="165"/>
      <c r="AA87" s="165">
        <v>1</v>
      </c>
    </row>
    <row r="88" spans="1:27" ht="33.75">
      <c r="A88" s="131">
        <v>78</v>
      </c>
      <c r="B88" s="144" t="s">
        <v>184</v>
      </c>
      <c r="C88" s="131" t="s">
        <v>185</v>
      </c>
      <c r="D88" s="131" t="s">
        <v>1542</v>
      </c>
      <c r="E88" s="131">
        <v>0.4</v>
      </c>
      <c r="F88" s="157">
        <v>43144.631944444445</v>
      </c>
      <c r="G88" s="157">
        <v>43144.68472222222</v>
      </c>
      <c r="H88" s="139" t="s">
        <v>193</v>
      </c>
      <c r="I88" s="156">
        <v>1.2669999999999999</v>
      </c>
      <c r="J88" s="131" t="s">
        <v>185</v>
      </c>
      <c r="K88" s="138">
        <v>0</v>
      </c>
      <c r="L88" s="138">
        <v>0</v>
      </c>
      <c r="M88" s="131">
        <v>1</v>
      </c>
      <c r="N88" s="138">
        <v>0</v>
      </c>
      <c r="O88" s="131">
        <v>1</v>
      </c>
      <c r="P88" s="131">
        <v>0</v>
      </c>
      <c r="Q88" s="138">
        <v>0</v>
      </c>
      <c r="R88" s="138">
        <v>0</v>
      </c>
      <c r="S88" s="137">
        <v>0</v>
      </c>
      <c r="T88" s="136">
        <v>1</v>
      </c>
      <c r="U88" s="139">
        <v>0</v>
      </c>
      <c r="V88" s="142">
        <v>74.282168455140265</v>
      </c>
      <c r="W88" s="135"/>
      <c r="X88" s="133"/>
      <c r="Y88" s="165"/>
      <c r="Z88" s="165"/>
      <c r="AA88" s="165">
        <v>1</v>
      </c>
    </row>
    <row r="89" spans="1:27" ht="33.75">
      <c r="A89" s="131">
        <v>79</v>
      </c>
      <c r="B89" s="144" t="s">
        <v>184</v>
      </c>
      <c r="C89" s="131" t="s">
        <v>194</v>
      </c>
      <c r="D89" s="131" t="s">
        <v>222</v>
      </c>
      <c r="E89" s="131">
        <v>0.4</v>
      </c>
      <c r="F89" s="157">
        <v>43145.386111111111</v>
      </c>
      <c r="G89" s="157">
        <v>43145.447916666664</v>
      </c>
      <c r="H89" s="139" t="s">
        <v>193</v>
      </c>
      <c r="I89" s="156">
        <v>1.4830000000000001</v>
      </c>
      <c r="J89" s="131" t="s">
        <v>194</v>
      </c>
      <c r="K89" s="138">
        <v>0</v>
      </c>
      <c r="L89" s="138">
        <v>0</v>
      </c>
      <c r="M89" s="131">
        <v>236</v>
      </c>
      <c r="N89" s="138">
        <v>0</v>
      </c>
      <c r="O89" s="131">
        <v>1</v>
      </c>
      <c r="P89" s="131">
        <v>235</v>
      </c>
      <c r="Q89" s="138">
        <v>0</v>
      </c>
      <c r="R89" s="138">
        <v>0</v>
      </c>
      <c r="S89" s="137">
        <v>0</v>
      </c>
      <c r="T89" s="136">
        <v>236</v>
      </c>
      <c r="U89" s="139">
        <v>0</v>
      </c>
      <c r="V89" s="142">
        <v>309.10154568760385</v>
      </c>
      <c r="W89" s="135"/>
      <c r="X89" s="133"/>
      <c r="Y89" s="165"/>
      <c r="Z89" s="165"/>
      <c r="AA89" s="165">
        <v>1</v>
      </c>
    </row>
    <row r="90" spans="1:27" ht="33.75">
      <c r="A90" s="131">
        <v>80</v>
      </c>
      <c r="B90" s="144" t="s">
        <v>184</v>
      </c>
      <c r="C90" s="131" t="s">
        <v>185</v>
      </c>
      <c r="D90" s="131" t="s">
        <v>336</v>
      </c>
      <c r="E90" s="131">
        <v>10</v>
      </c>
      <c r="F90" s="157">
        <v>43145.602083333331</v>
      </c>
      <c r="G90" s="157">
        <v>43145.642361111109</v>
      </c>
      <c r="H90" s="139" t="s">
        <v>193</v>
      </c>
      <c r="I90" s="156">
        <v>0.96699999999999997</v>
      </c>
      <c r="J90" s="131" t="s">
        <v>185</v>
      </c>
      <c r="K90" s="138">
        <v>0</v>
      </c>
      <c r="L90" s="138">
        <v>0</v>
      </c>
      <c r="M90" s="131">
        <v>32</v>
      </c>
      <c r="N90" s="138">
        <v>0</v>
      </c>
      <c r="O90" s="131">
        <v>10</v>
      </c>
      <c r="P90" s="131">
        <v>22</v>
      </c>
      <c r="Q90" s="138">
        <v>0</v>
      </c>
      <c r="R90" s="138">
        <v>0</v>
      </c>
      <c r="S90" s="137">
        <v>0</v>
      </c>
      <c r="T90" s="136">
        <v>32</v>
      </c>
      <c r="U90" s="139">
        <v>0</v>
      </c>
      <c r="V90" s="142">
        <v>94.051209678174459</v>
      </c>
      <c r="W90" s="135"/>
      <c r="X90" s="133"/>
      <c r="Y90" s="165"/>
      <c r="Z90" s="165"/>
      <c r="AA90" s="165">
        <v>1</v>
      </c>
    </row>
    <row r="91" spans="1:27" ht="33.75">
      <c r="A91" s="131">
        <v>81</v>
      </c>
      <c r="B91" s="144" t="s">
        <v>184</v>
      </c>
      <c r="C91" s="131"/>
      <c r="D91" s="131" t="s">
        <v>1541</v>
      </c>
      <c r="E91" s="131">
        <v>0.4</v>
      </c>
      <c r="F91" s="157">
        <v>43146.379166666666</v>
      </c>
      <c r="G91" s="157">
        <v>43146.414583333331</v>
      </c>
      <c r="H91" s="139" t="s">
        <v>193</v>
      </c>
      <c r="I91" s="156">
        <v>0.85</v>
      </c>
      <c r="J91" s="131"/>
      <c r="K91" s="138">
        <v>0</v>
      </c>
      <c r="L91" s="138">
        <v>0</v>
      </c>
      <c r="M91" s="131">
        <v>1</v>
      </c>
      <c r="N91" s="138">
        <v>0</v>
      </c>
      <c r="O91" s="131">
        <v>1</v>
      </c>
      <c r="P91" s="131">
        <v>0</v>
      </c>
      <c r="Q91" s="138">
        <v>0</v>
      </c>
      <c r="R91" s="138">
        <v>0</v>
      </c>
      <c r="S91" s="137">
        <v>0</v>
      </c>
      <c r="T91" s="136">
        <v>1</v>
      </c>
      <c r="U91" s="139">
        <v>0</v>
      </c>
      <c r="V91" s="142">
        <v>7.9550403223627422</v>
      </c>
      <c r="W91" s="135"/>
      <c r="X91" s="133"/>
      <c r="Y91" s="165"/>
      <c r="Z91" s="165"/>
      <c r="AA91" s="165">
        <v>1</v>
      </c>
    </row>
    <row r="92" spans="1:27" ht="33.75">
      <c r="A92" s="131">
        <v>82</v>
      </c>
      <c r="B92" s="144" t="s">
        <v>184</v>
      </c>
      <c r="C92" s="131" t="s">
        <v>185</v>
      </c>
      <c r="D92" s="131" t="s">
        <v>361</v>
      </c>
      <c r="E92" s="131">
        <v>0.4</v>
      </c>
      <c r="F92" s="157">
        <v>43146.584722222222</v>
      </c>
      <c r="G92" s="157">
        <v>43146.649305555555</v>
      </c>
      <c r="H92" s="139" t="s">
        <v>193</v>
      </c>
      <c r="I92" s="156">
        <v>1.55</v>
      </c>
      <c r="J92" s="131" t="s">
        <v>185</v>
      </c>
      <c r="K92" s="138">
        <v>0</v>
      </c>
      <c r="L92" s="138">
        <v>0</v>
      </c>
      <c r="M92" s="131">
        <v>32</v>
      </c>
      <c r="N92" s="138">
        <v>0</v>
      </c>
      <c r="O92" s="131">
        <v>0</v>
      </c>
      <c r="P92" s="131">
        <v>32</v>
      </c>
      <c r="Q92" s="138">
        <v>0</v>
      </c>
      <c r="R92" s="138">
        <v>0</v>
      </c>
      <c r="S92" s="137">
        <v>0</v>
      </c>
      <c r="T92" s="136">
        <v>32</v>
      </c>
      <c r="U92" s="139">
        <v>0</v>
      </c>
      <c r="V92" s="142">
        <v>194.64166666520478</v>
      </c>
      <c r="W92" s="135"/>
      <c r="X92" s="133"/>
      <c r="Y92" s="165"/>
      <c r="Z92" s="165"/>
      <c r="AA92" s="165">
        <v>1</v>
      </c>
    </row>
    <row r="93" spans="1:27" ht="33.75">
      <c r="A93" s="131">
        <v>83</v>
      </c>
      <c r="B93" s="144" t="s">
        <v>184</v>
      </c>
      <c r="C93" s="131" t="s">
        <v>185</v>
      </c>
      <c r="D93" s="131" t="s">
        <v>318</v>
      </c>
      <c r="E93" s="131">
        <v>10</v>
      </c>
      <c r="F93" s="157">
        <v>43147.398611111108</v>
      </c>
      <c r="G93" s="157">
        <v>43147.534722222219</v>
      </c>
      <c r="H93" s="139" t="s">
        <v>193</v>
      </c>
      <c r="I93" s="156">
        <v>3.2669999999999999</v>
      </c>
      <c r="J93" s="131" t="s">
        <v>185</v>
      </c>
      <c r="K93" s="138">
        <v>0</v>
      </c>
      <c r="L93" s="138">
        <v>0</v>
      </c>
      <c r="M93" s="131">
        <v>43</v>
      </c>
      <c r="N93" s="138">
        <v>0</v>
      </c>
      <c r="O93" s="131">
        <v>1</v>
      </c>
      <c r="P93" s="131">
        <v>42</v>
      </c>
      <c r="Q93" s="138">
        <v>0</v>
      </c>
      <c r="R93" s="138">
        <v>0</v>
      </c>
      <c r="S93" s="137">
        <v>0</v>
      </c>
      <c r="T93" s="136">
        <v>43</v>
      </c>
      <c r="U93" s="139">
        <v>0</v>
      </c>
      <c r="V93" s="142">
        <v>254.46191756242172</v>
      </c>
      <c r="W93" s="135"/>
      <c r="X93" s="133"/>
      <c r="Y93" s="165"/>
      <c r="Z93" s="165"/>
      <c r="AA93" s="165">
        <v>1</v>
      </c>
    </row>
    <row r="94" spans="1:27" ht="33.75">
      <c r="A94" s="131">
        <v>84</v>
      </c>
      <c r="B94" s="144" t="s">
        <v>184</v>
      </c>
      <c r="C94" s="131" t="s">
        <v>185</v>
      </c>
      <c r="D94" s="131" t="s">
        <v>243</v>
      </c>
      <c r="E94" s="131">
        <v>10</v>
      </c>
      <c r="F94" s="157">
        <v>43147.388888888891</v>
      </c>
      <c r="G94" s="157">
        <v>43147.444444444445</v>
      </c>
      <c r="H94" s="139" t="s">
        <v>193</v>
      </c>
      <c r="I94" s="156">
        <v>1.333</v>
      </c>
      <c r="J94" s="131" t="s">
        <v>185</v>
      </c>
      <c r="K94" s="138">
        <v>0</v>
      </c>
      <c r="L94" s="138">
        <v>0</v>
      </c>
      <c r="M94" s="131">
        <v>39</v>
      </c>
      <c r="N94" s="138">
        <v>0</v>
      </c>
      <c r="O94" s="131">
        <v>6</v>
      </c>
      <c r="P94" s="131">
        <v>33</v>
      </c>
      <c r="Q94" s="138">
        <v>0</v>
      </c>
      <c r="R94" s="138">
        <v>0</v>
      </c>
      <c r="S94" s="137">
        <v>0</v>
      </c>
      <c r="T94" s="136">
        <v>39</v>
      </c>
      <c r="U94" s="139">
        <v>0</v>
      </c>
      <c r="V94" s="142">
        <v>285.00179211054802</v>
      </c>
      <c r="W94" s="139"/>
      <c r="X94" s="166"/>
      <c r="Y94" s="165"/>
      <c r="Z94" s="165"/>
      <c r="AA94" s="165">
        <v>1</v>
      </c>
    </row>
    <row r="95" spans="1:27" ht="33.75">
      <c r="A95" s="131">
        <v>85</v>
      </c>
      <c r="B95" s="144" t="s">
        <v>184</v>
      </c>
      <c r="C95" s="131"/>
      <c r="D95" s="131" t="s">
        <v>1540</v>
      </c>
      <c r="E95" s="131">
        <v>0.4</v>
      </c>
      <c r="F95" s="157">
        <v>43147.387499999997</v>
      </c>
      <c r="G95" s="157">
        <v>43147.604166666664</v>
      </c>
      <c r="H95" s="139" t="s">
        <v>193</v>
      </c>
      <c r="I95" s="156">
        <v>5.2</v>
      </c>
      <c r="J95" s="131"/>
      <c r="K95" s="138">
        <v>0</v>
      </c>
      <c r="L95" s="138">
        <v>0</v>
      </c>
      <c r="M95" s="131">
        <v>1</v>
      </c>
      <c r="N95" s="138">
        <v>0</v>
      </c>
      <c r="O95" s="131">
        <v>1</v>
      </c>
      <c r="P95" s="131">
        <v>0</v>
      </c>
      <c r="Q95" s="138">
        <v>0</v>
      </c>
      <c r="R95" s="138">
        <v>0</v>
      </c>
      <c r="S95" s="137">
        <v>0</v>
      </c>
      <c r="T95" s="136">
        <v>1</v>
      </c>
      <c r="U95" s="139">
        <v>0</v>
      </c>
      <c r="V95" s="142">
        <v>269.83387096834605</v>
      </c>
      <c r="W95" s="135"/>
      <c r="X95" s="133"/>
      <c r="Y95" s="165"/>
      <c r="Z95" s="165"/>
      <c r="AA95" s="165">
        <v>1</v>
      </c>
    </row>
    <row r="96" spans="1:27" ht="33.75">
      <c r="A96" s="131">
        <v>86</v>
      </c>
      <c r="B96" s="144" t="s">
        <v>184</v>
      </c>
      <c r="C96" s="131"/>
      <c r="D96" s="131" t="s">
        <v>1539</v>
      </c>
      <c r="E96" s="131">
        <v>0.4</v>
      </c>
      <c r="F96" s="157">
        <v>43147.375</v>
      </c>
      <c r="G96" s="157">
        <v>43147.517361111109</v>
      </c>
      <c r="H96" s="139" t="s">
        <v>193</v>
      </c>
      <c r="I96" s="156">
        <v>3.4169999999999998</v>
      </c>
      <c r="J96" s="131"/>
      <c r="K96" s="138">
        <v>0</v>
      </c>
      <c r="L96" s="138">
        <v>0</v>
      </c>
      <c r="M96" s="131">
        <v>1</v>
      </c>
      <c r="N96" s="138">
        <v>0</v>
      </c>
      <c r="O96" s="131">
        <v>1</v>
      </c>
      <c r="P96" s="131">
        <v>0</v>
      </c>
      <c r="Q96" s="138">
        <v>0</v>
      </c>
      <c r="R96" s="138">
        <v>0</v>
      </c>
      <c r="S96" s="137">
        <v>0</v>
      </c>
      <c r="T96" s="136">
        <v>1</v>
      </c>
      <c r="U96" s="139">
        <v>0</v>
      </c>
      <c r="V96" s="142">
        <v>18.663082437064016</v>
      </c>
      <c r="W96" s="135"/>
      <c r="X96" s="133"/>
      <c r="Y96" s="165"/>
      <c r="Z96" s="165"/>
      <c r="AA96" s="165">
        <v>1</v>
      </c>
    </row>
    <row r="97" spans="1:27" ht="33.75">
      <c r="A97" s="131">
        <v>87</v>
      </c>
      <c r="B97" s="144" t="s">
        <v>184</v>
      </c>
      <c r="C97" s="131" t="s">
        <v>185</v>
      </c>
      <c r="D97" s="131" t="s">
        <v>363</v>
      </c>
      <c r="E97" s="131">
        <v>10</v>
      </c>
      <c r="F97" s="157">
        <v>43147.59097222222</v>
      </c>
      <c r="G97" s="157">
        <v>43147.636805555558</v>
      </c>
      <c r="H97" s="139" t="s">
        <v>193</v>
      </c>
      <c r="I97" s="156">
        <v>1.1000000000000001</v>
      </c>
      <c r="J97" s="131" t="s">
        <v>185</v>
      </c>
      <c r="K97" s="138">
        <v>0</v>
      </c>
      <c r="L97" s="138">
        <v>0</v>
      </c>
      <c r="M97" s="131">
        <v>84</v>
      </c>
      <c r="N97" s="138">
        <v>0</v>
      </c>
      <c r="O97" s="131">
        <v>1</v>
      </c>
      <c r="P97" s="131">
        <v>83</v>
      </c>
      <c r="Q97" s="138">
        <v>0</v>
      </c>
      <c r="R97" s="138">
        <v>0</v>
      </c>
      <c r="S97" s="137">
        <v>0</v>
      </c>
      <c r="T97" s="136">
        <v>84</v>
      </c>
      <c r="U97" s="139">
        <v>0</v>
      </c>
      <c r="V97" s="142">
        <v>197.76048388771127</v>
      </c>
      <c r="W97" s="135"/>
      <c r="X97" s="133"/>
      <c r="Y97" s="165"/>
      <c r="Z97" s="165"/>
      <c r="AA97" s="165">
        <v>1</v>
      </c>
    </row>
    <row r="98" spans="1:27" ht="33.75">
      <c r="A98" s="131">
        <v>88</v>
      </c>
      <c r="B98" s="144" t="s">
        <v>184</v>
      </c>
      <c r="C98" s="131"/>
      <c r="D98" s="131" t="s">
        <v>1538</v>
      </c>
      <c r="E98" s="131">
        <v>0.4</v>
      </c>
      <c r="F98" s="157">
        <v>43147.584027777775</v>
      </c>
      <c r="G98" s="157">
        <v>43147.631944444445</v>
      </c>
      <c r="H98" s="139" t="s">
        <v>193</v>
      </c>
      <c r="I98" s="156">
        <v>1.1499999999999999</v>
      </c>
      <c r="J98" s="131"/>
      <c r="K98" s="138">
        <v>0</v>
      </c>
      <c r="L98" s="138">
        <v>0</v>
      </c>
      <c r="M98" s="131">
        <v>1</v>
      </c>
      <c r="N98" s="138">
        <v>0</v>
      </c>
      <c r="O98" s="131">
        <v>1</v>
      </c>
      <c r="P98" s="131">
        <v>0</v>
      </c>
      <c r="Q98" s="138">
        <v>0</v>
      </c>
      <c r="R98" s="138">
        <v>0</v>
      </c>
      <c r="S98" s="137">
        <v>0</v>
      </c>
      <c r="T98" s="136">
        <v>1</v>
      </c>
      <c r="U98" s="139">
        <v>0</v>
      </c>
      <c r="V98" s="142">
        <v>16.622446237737034</v>
      </c>
      <c r="W98" s="135"/>
      <c r="X98" s="133"/>
      <c r="Y98" s="165"/>
      <c r="Z98" s="165"/>
      <c r="AA98" s="165">
        <v>1</v>
      </c>
    </row>
    <row r="99" spans="1:27" ht="33.75">
      <c r="A99" s="131">
        <v>89</v>
      </c>
      <c r="B99" s="144" t="s">
        <v>184</v>
      </c>
      <c r="C99" s="131" t="s">
        <v>185</v>
      </c>
      <c r="D99" s="131" t="s">
        <v>371</v>
      </c>
      <c r="E99" s="131">
        <v>10</v>
      </c>
      <c r="F99" s="157">
        <v>43150.59375</v>
      </c>
      <c r="G99" s="157">
        <v>43150.65347222222</v>
      </c>
      <c r="H99" s="139" t="s">
        <v>193</v>
      </c>
      <c r="I99" s="156">
        <v>1.4330000000000001</v>
      </c>
      <c r="J99" s="131" t="s">
        <v>185</v>
      </c>
      <c r="K99" s="138">
        <v>0</v>
      </c>
      <c r="L99" s="138">
        <v>0</v>
      </c>
      <c r="M99" s="131">
        <v>16</v>
      </c>
      <c r="N99" s="138">
        <v>0</v>
      </c>
      <c r="O99" s="131">
        <v>4</v>
      </c>
      <c r="P99" s="131">
        <v>12</v>
      </c>
      <c r="Q99" s="138">
        <v>0</v>
      </c>
      <c r="R99" s="138">
        <v>0</v>
      </c>
      <c r="S99" s="137">
        <v>0</v>
      </c>
      <c r="T99" s="136">
        <v>16</v>
      </c>
      <c r="U99" s="139">
        <v>0</v>
      </c>
      <c r="V99" s="142">
        <v>147.45609318557283</v>
      </c>
      <c r="W99" s="135"/>
      <c r="X99" s="133"/>
      <c r="Y99" s="165"/>
      <c r="Z99" s="165"/>
      <c r="AA99" s="165">
        <v>1</v>
      </c>
    </row>
    <row r="100" spans="1:27" ht="33.75">
      <c r="A100" s="131">
        <v>90</v>
      </c>
      <c r="B100" s="144" t="s">
        <v>184</v>
      </c>
      <c r="C100" s="131"/>
      <c r="D100" s="131" t="s">
        <v>1537</v>
      </c>
      <c r="E100" s="131">
        <v>0.4</v>
      </c>
      <c r="F100" s="157">
        <v>43151.404166666667</v>
      </c>
      <c r="G100" s="157">
        <v>43151.428472222222</v>
      </c>
      <c r="H100" s="139" t="s">
        <v>193</v>
      </c>
      <c r="I100" s="156">
        <v>0.58299999999999996</v>
      </c>
      <c r="J100" s="131"/>
      <c r="K100" s="138">
        <v>0</v>
      </c>
      <c r="L100" s="138">
        <v>0</v>
      </c>
      <c r="M100" s="131">
        <v>1</v>
      </c>
      <c r="N100" s="138">
        <v>0</v>
      </c>
      <c r="O100" s="131">
        <v>1</v>
      </c>
      <c r="P100" s="131">
        <v>0</v>
      </c>
      <c r="Q100" s="138">
        <v>0</v>
      </c>
      <c r="R100" s="138">
        <v>0</v>
      </c>
      <c r="S100" s="137">
        <v>0</v>
      </c>
      <c r="T100" s="136">
        <v>1</v>
      </c>
      <c r="U100" s="139">
        <v>0</v>
      </c>
      <c r="V100" s="142">
        <v>14.755040322089869</v>
      </c>
      <c r="W100" s="135"/>
      <c r="X100" s="133"/>
      <c r="Y100" s="165"/>
      <c r="Z100" s="165"/>
      <c r="AA100" s="165">
        <v>1</v>
      </c>
    </row>
    <row r="101" spans="1:27" ht="33.75">
      <c r="A101" s="131">
        <v>91</v>
      </c>
      <c r="B101" s="144" t="s">
        <v>184</v>
      </c>
      <c r="C101" s="131" t="s">
        <v>185</v>
      </c>
      <c r="D101" s="131" t="s">
        <v>204</v>
      </c>
      <c r="E101" s="131">
        <v>0.4</v>
      </c>
      <c r="F101" s="157">
        <v>43151.385416666664</v>
      </c>
      <c r="G101" s="157">
        <v>43151.439583333333</v>
      </c>
      <c r="H101" s="139" t="s">
        <v>193</v>
      </c>
      <c r="I101" s="156">
        <v>1.3</v>
      </c>
      <c r="J101" s="131" t="s">
        <v>185</v>
      </c>
      <c r="K101" s="138">
        <v>0</v>
      </c>
      <c r="L101" s="138">
        <v>0</v>
      </c>
      <c r="M101" s="131">
        <v>116</v>
      </c>
      <c r="N101" s="138">
        <v>0</v>
      </c>
      <c r="O101" s="131">
        <v>7</v>
      </c>
      <c r="P101" s="131">
        <v>109</v>
      </c>
      <c r="Q101" s="138">
        <v>0</v>
      </c>
      <c r="R101" s="138">
        <v>0</v>
      </c>
      <c r="S101" s="137">
        <v>0</v>
      </c>
      <c r="T101" s="136">
        <v>116</v>
      </c>
      <c r="U101" s="139">
        <v>0</v>
      </c>
      <c r="V101" s="142">
        <v>322.43669355993683</v>
      </c>
      <c r="W101" s="135"/>
      <c r="X101" s="133"/>
      <c r="Y101" s="165"/>
      <c r="Z101" s="165"/>
      <c r="AA101" s="165">
        <v>1</v>
      </c>
    </row>
    <row r="102" spans="1:27" ht="33.75">
      <c r="A102" s="131">
        <v>92</v>
      </c>
      <c r="B102" s="144" t="s">
        <v>184</v>
      </c>
      <c r="C102" s="131" t="s">
        <v>185</v>
      </c>
      <c r="D102" s="131" t="s">
        <v>281</v>
      </c>
      <c r="E102" s="131">
        <v>10</v>
      </c>
      <c r="F102" s="157">
        <v>43151.590277777781</v>
      </c>
      <c r="G102" s="157">
        <v>43151.659722222219</v>
      </c>
      <c r="H102" s="139" t="s">
        <v>193</v>
      </c>
      <c r="I102" s="156">
        <v>1.667</v>
      </c>
      <c r="J102" s="131" t="s">
        <v>185</v>
      </c>
      <c r="K102" s="138">
        <v>0</v>
      </c>
      <c r="L102" s="138">
        <v>0</v>
      </c>
      <c r="M102" s="131">
        <v>86</v>
      </c>
      <c r="N102" s="138">
        <v>0</v>
      </c>
      <c r="O102" s="131">
        <v>9</v>
      </c>
      <c r="P102" s="131">
        <v>77</v>
      </c>
      <c r="Q102" s="138">
        <v>0</v>
      </c>
      <c r="R102" s="138">
        <v>0</v>
      </c>
      <c r="S102" s="137">
        <v>0</v>
      </c>
      <c r="T102" s="136">
        <v>86</v>
      </c>
      <c r="U102" s="139">
        <v>0</v>
      </c>
      <c r="V102" s="142">
        <v>465.29569888139719</v>
      </c>
      <c r="W102" s="135"/>
      <c r="X102" s="133"/>
      <c r="Y102" s="165"/>
      <c r="Z102" s="165"/>
      <c r="AA102" s="165">
        <v>1</v>
      </c>
    </row>
    <row r="103" spans="1:27" ht="33.75">
      <c r="A103" s="131">
        <v>93</v>
      </c>
      <c r="B103" s="144" t="s">
        <v>184</v>
      </c>
      <c r="C103" s="131" t="s">
        <v>185</v>
      </c>
      <c r="D103" s="131" t="s">
        <v>370</v>
      </c>
      <c r="E103" s="131">
        <v>10</v>
      </c>
      <c r="F103" s="157">
        <v>43152.402777777781</v>
      </c>
      <c r="G103" s="157">
        <v>43152.458333333336</v>
      </c>
      <c r="H103" s="139" t="s">
        <v>193</v>
      </c>
      <c r="I103" s="156">
        <v>1.333</v>
      </c>
      <c r="J103" s="131" t="s">
        <v>185</v>
      </c>
      <c r="K103" s="138">
        <v>0</v>
      </c>
      <c r="L103" s="138">
        <v>0</v>
      </c>
      <c r="M103" s="131">
        <v>49</v>
      </c>
      <c r="N103" s="138">
        <v>0</v>
      </c>
      <c r="O103" s="131">
        <v>8</v>
      </c>
      <c r="P103" s="131">
        <v>41</v>
      </c>
      <c r="Q103" s="138">
        <v>0</v>
      </c>
      <c r="R103" s="138">
        <v>0</v>
      </c>
      <c r="S103" s="137">
        <v>0</v>
      </c>
      <c r="T103" s="136">
        <v>49</v>
      </c>
      <c r="U103" s="139">
        <v>0</v>
      </c>
      <c r="V103" s="142">
        <v>116.8458781345004</v>
      </c>
      <c r="W103" s="135"/>
      <c r="X103" s="133"/>
      <c r="Y103" s="165"/>
      <c r="Z103" s="165"/>
      <c r="AA103" s="165">
        <v>1</v>
      </c>
    </row>
    <row r="104" spans="1:27" ht="33.75">
      <c r="A104" s="131">
        <v>94</v>
      </c>
      <c r="B104" s="144" t="s">
        <v>184</v>
      </c>
      <c r="C104" s="131" t="s">
        <v>185</v>
      </c>
      <c r="D104" s="131" t="s">
        <v>321</v>
      </c>
      <c r="E104" s="131">
        <v>10</v>
      </c>
      <c r="F104" s="157">
        <v>43152.586805555555</v>
      </c>
      <c r="G104" s="157">
        <v>43152.647916666669</v>
      </c>
      <c r="H104" s="139" t="s">
        <v>193</v>
      </c>
      <c r="I104" s="156">
        <v>1.4670000000000001</v>
      </c>
      <c r="J104" s="131" t="s">
        <v>185</v>
      </c>
      <c r="K104" s="138">
        <v>0</v>
      </c>
      <c r="L104" s="138">
        <v>0</v>
      </c>
      <c r="M104" s="131">
        <v>46</v>
      </c>
      <c r="N104" s="138">
        <v>0</v>
      </c>
      <c r="O104" s="131">
        <v>7</v>
      </c>
      <c r="P104" s="131">
        <v>39</v>
      </c>
      <c r="Q104" s="138">
        <v>0</v>
      </c>
      <c r="R104" s="138">
        <v>0</v>
      </c>
      <c r="S104" s="137">
        <v>0</v>
      </c>
      <c r="T104" s="136">
        <v>46</v>
      </c>
      <c r="U104" s="139">
        <v>0</v>
      </c>
      <c r="V104" s="142">
        <v>139.5521505439113</v>
      </c>
      <c r="W104" s="135"/>
      <c r="X104" s="133"/>
      <c r="Y104" s="165"/>
      <c r="Z104" s="165"/>
      <c r="AA104" s="165">
        <v>1</v>
      </c>
    </row>
    <row r="105" spans="1:27" ht="33.75">
      <c r="A105" s="131">
        <v>95</v>
      </c>
      <c r="B105" s="144" t="s">
        <v>184</v>
      </c>
      <c r="C105" s="131" t="s">
        <v>192</v>
      </c>
      <c r="D105" s="131" t="s">
        <v>1536</v>
      </c>
      <c r="E105" s="131">
        <v>10</v>
      </c>
      <c r="F105" s="157">
        <v>43152.675694444442</v>
      </c>
      <c r="G105" s="157">
        <v>43152.693749999999</v>
      </c>
      <c r="H105" s="139" t="s">
        <v>187</v>
      </c>
      <c r="I105" s="156">
        <v>0.433</v>
      </c>
      <c r="J105" s="131" t="s">
        <v>192</v>
      </c>
      <c r="K105" s="138">
        <v>0</v>
      </c>
      <c r="L105" s="138">
        <v>0</v>
      </c>
      <c r="M105" s="131">
        <v>130</v>
      </c>
      <c r="N105" s="138">
        <v>0</v>
      </c>
      <c r="O105" s="131">
        <v>15</v>
      </c>
      <c r="P105" s="131">
        <v>115</v>
      </c>
      <c r="Q105" s="138">
        <v>0</v>
      </c>
      <c r="R105" s="138">
        <v>0</v>
      </c>
      <c r="S105" s="136">
        <v>9</v>
      </c>
      <c r="T105" s="136">
        <v>121</v>
      </c>
      <c r="U105" s="139">
        <v>0</v>
      </c>
      <c r="V105" s="142">
        <v>356.13418460057039</v>
      </c>
      <c r="W105" s="139"/>
      <c r="X105" s="144" t="s">
        <v>1533</v>
      </c>
      <c r="Y105" s="165" t="s">
        <v>195</v>
      </c>
      <c r="Z105" s="165" t="s">
        <v>200</v>
      </c>
      <c r="AA105" s="165">
        <v>1</v>
      </c>
    </row>
    <row r="106" spans="1:27" ht="33.75">
      <c r="A106" s="131">
        <v>96</v>
      </c>
      <c r="B106" s="133" t="s">
        <v>184</v>
      </c>
      <c r="C106" s="138" t="s">
        <v>192</v>
      </c>
      <c r="D106" s="138" t="s">
        <v>1535</v>
      </c>
      <c r="E106" s="138">
        <v>10</v>
      </c>
      <c r="F106" s="159">
        <v>43152.675694444442</v>
      </c>
      <c r="G106" s="159">
        <v>43152.701388888891</v>
      </c>
      <c r="H106" s="135" t="s">
        <v>187</v>
      </c>
      <c r="I106" s="158">
        <v>0.61699999999999999</v>
      </c>
      <c r="J106" s="138" t="s">
        <v>192</v>
      </c>
      <c r="K106" s="138">
        <v>0</v>
      </c>
      <c r="L106" s="138">
        <v>0</v>
      </c>
      <c r="M106" s="131">
        <v>3</v>
      </c>
      <c r="N106" s="138">
        <v>0</v>
      </c>
      <c r="O106" s="131">
        <v>2</v>
      </c>
      <c r="P106" s="131">
        <v>1</v>
      </c>
      <c r="Q106" s="138">
        <v>0</v>
      </c>
      <c r="R106" s="138">
        <v>0</v>
      </c>
      <c r="S106" s="136">
        <v>0</v>
      </c>
      <c r="T106" s="136">
        <v>3</v>
      </c>
      <c r="U106" s="139">
        <v>0</v>
      </c>
      <c r="V106" s="142">
        <v>97.062007182506818</v>
      </c>
      <c r="W106" s="135"/>
      <c r="X106" s="133" t="s">
        <v>1533</v>
      </c>
      <c r="Y106" s="165" t="s">
        <v>195</v>
      </c>
      <c r="Z106" s="165" t="s">
        <v>200</v>
      </c>
      <c r="AA106" s="165">
        <v>1</v>
      </c>
    </row>
    <row r="107" spans="1:27" ht="33.75">
      <c r="A107" s="131">
        <v>97</v>
      </c>
      <c r="B107" s="133" t="s">
        <v>184</v>
      </c>
      <c r="C107" s="138" t="s">
        <v>192</v>
      </c>
      <c r="D107" s="138" t="s">
        <v>1534</v>
      </c>
      <c r="E107" s="138">
        <v>10</v>
      </c>
      <c r="F107" s="159">
        <v>43152.675694444442</v>
      </c>
      <c r="G107" s="159">
        <v>43152.726388888892</v>
      </c>
      <c r="H107" s="135" t="s">
        <v>187</v>
      </c>
      <c r="I107" s="158">
        <v>1.2170000000000001</v>
      </c>
      <c r="J107" s="138" t="s">
        <v>192</v>
      </c>
      <c r="K107" s="138">
        <v>0</v>
      </c>
      <c r="L107" s="138">
        <v>0</v>
      </c>
      <c r="M107" s="131">
        <v>149</v>
      </c>
      <c r="N107" s="138">
        <v>0</v>
      </c>
      <c r="O107" s="131">
        <v>17</v>
      </c>
      <c r="P107" s="131">
        <v>132</v>
      </c>
      <c r="Q107" s="138">
        <v>0</v>
      </c>
      <c r="R107" s="138">
        <v>0</v>
      </c>
      <c r="S107" s="136">
        <v>11</v>
      </c>
      <c r="T107" s="136">
        <v>138</v>
      </c>
      <c r="U107" s="139">
        <v>0</v>
      </c>
      <c r="V107" s="142">
        <v>842.07724022931393</v>
      </c>
      <c r="W107" s="135"/>
      <c r="X107" s="133" t="s">
        <v>1533</v>
      </c>
      <c r="Y107" s="165" t="s">
        <v>195</v>
      </c>
      <c r="Z107" s="165" t="s">
        <v>200</v>
      </c>
      <c r="AA107" s="165">
        <v>1</v>
      </c>
    </row>
    <row r="108" spans="1:27" ht="33.75">
      <c r="A108" s="131">
        <v>98</v>
      </c>
      <c r="B108" s="144" t="s">
        <v>184</v>
      </c>
      <c r="C108" s="131" t="s">
        <v>185</v>
      </c>
      <c r="D108" s="144" t="s">
        <v>1532</v>
      </c>
      <c r="E108" s="131">
        <v>10</v>
      </c>
      <c r="F108" s="157">
        <v>43153.381944444445</v>
      </c>
      <c r="G108" s="157">
        <v>43153.453472222223</v>
      </c>
      <c r="H108" s="139" t="s">
        <v>193</v>
      </c>
      <c r="I108" s="156">
        <v>1.7170000000000001</v>
      </c>
      <c r="J108" s="131" t="s">
        <v>185</v>
      </c>
      <c r="K108" s="138">
        <v>0</v>
      </c>
      <c r="L108" s="138">
        <v>0</v>
      </c>
      <c r="M108" s="131">
        <v>70</v>
      </c>
      <c r="N108" s="138">
        <v>0</v>
      </c>
      <c r="O108" s="131">
        <v>0</v>
      </c>
      <c r="P108" s="131">
        <v>70</v>
      </c>
      <c r="Q108" s="138">
        <v>0</v>
      </c>
      <c r="R108" s="138">
        <v>0</v>
      </c>
      <c r="S108" s="137">
        <v>0</v>
      </c>
      <c r="T108" s="136">
        <v>70</v>
      </c>
      <c r="U108" s="139">
        <v>0</v>
      </c>
      <c r="V108" s="142">
        <v>242.37533602260115</v>
      </c>
      <c r="W108" s="135"/>
      <c r="X108" s="166"/>
      <c r="Y108" s="165"/>
      <c r="Z108" s="165"/>
      <c r="AA108" s="165">
        <v>1</v>
      </c>
    </row>
    <row r="109" spans="1:27" ht="33.75">
      <c r="A109" s="131">
        <v>99</v>
      </c>
      <c r="B109" s="144" t="s">
        <v>184</v>
      </c>
      <c r="C109" s="131" t="s">
        <v>199</v>
      </c>
      <c r="D109" s="144" t="s">
        <v>1531</v>
      </c>
      <c r="E109" s="131">
        <v>10</v>
      </c>
      <c r="F109" s="157">
        <v>43153.420138888891</v>
      </c>
      <c r="G109" s="157">
        <v>43153.421527777777</v>
      </c>
      <c r="H109" s="139" t="s">
        <v>187</v>
      </c>
      <c r="I109" s="156">
        <v>3.3000000000000002E-2</v>
      </c>
      <c r="J109" s="131" t="s">
        <v>199</v>
      </c>
      <c r="K109" s="138">
        <v>0</v>
      </c>
      <c r="L109" s="138">
        <v>0</v>
      </c>
      <c r="M109" s="131">
        <v>163</v>
      </c>
      <c r="N109" s="138">
        <v>0</v>
      </c>
      <c r="O109" s="131">
        <v>0</v>
      </c>
      <c r="P109" s="131">
        <v>163</v>
      </c>
      <c r="Q109" s="138">
        <v>0</v>
      </c>
      <c r="R109" s="138">
        <v>0</v>
      </c>
      <c r="S109" s="136">
        <v>11</v>
      </c>
      <c r="T109" s="136">
        <v>152</v>
      </c>
      <c r="U109" s="139">
        <v>0</v>
      </c>
      <c r="V109" s="142">
        <v>6.9439067962934304</v>
      </c>
      <c r="W109" s="139"/>
      <c r="X109" s="144" t="s">
        <v>1530</v>
      </c>
      <c r="Y109" s="165" t="s">
        <v>188</v>
      </c>
      <c r="Z109" s="165" t="s">
        <v>196</v>
      </c>
      <c r="AA109" s="165">
        <v>0</v>
      </c>
    </row>
    <row r="110" spans="1:27" ht="33.75">
      <c r="A110" s="131">
        <v>100</v>
      </c>
      <c r="B110" s="144" t="s">
        <v>184</v>
      </c>
      <c r="C110" s="131" t="s">
        <v>185</v>
      </c>
      <c r="D110" s="131" t="s">
        <v>356</v>
      </c>
      <c r="E110" s="131">
        <v>10</v>
      </c>
      <c r="F110" s="157">
        <v>43153.826388888891</v>
      </c>
      <c r="G110" s="157">
        <v>43153.868055555555</v>
      </c>
      <c r="H110" s="139" t="s">
        <v>187</v>
      </c>
      <c r="I110" s="156">
        <v>1</v>
      </c>
      <c r="J110" s="131" t="s">
        <v>185</v>
      </c>
      <c r="K110" s="138">
        <v>0</v>
      </c>
      <c r="L110" s="138">
        <v>0</v>
      </c>
      <c r="M110" s="131">
        <v>11</v>
      </c>
      <c r="N110" s="138">
        <v>0</v>
      </c>
      <c r="O110" s="131">
        <v>3</v>
      </c>
      <c r="P110" s="131">
        <v>8</v>
      </c>
      <c r="Q110" s="138">
        <v>0</v>
      </c>
      <c r="R110" s="138">
        <v>0</v>
      </c>
      <c r="S110" s="136">
        <v>0</v>
      </c>
      <c r="T110" s="136">
        <v>11</v>
      </c>
      <c r="U110" s="139">
        <v>0</v>
      </c>
      <c r="V110" s="142">
        <v>86.89650537128604</v>
      </c>
      <c r="W110" s="139"/>
      <c r="X110" s="144" t="s">
        <v>1529</v>
      </c>
      <c r="Y110" s="165" t="s">
        <v>195</v>
      </c>
      <c r="Z110" s="165" t="s">
        <v>213</v>
      </c>
      <c r="AA110" s="165">
        <v>1</v>
      </c>
    </row>
    <row r="111" spans="1:27" ht="33.75">
      <c r="A111" s="131">
        <v>101</v>
      </c>
      <c r="B111" s="144" t="s">
        <v>184</v>
      </c>
      <c r="C111" s="131" t="s">
        <v>192</v>
      </c>
      <c r="D111" s="131" t="s">
        <v>429</v>
      </c>
      <c r="E111" s="131">
        <v>10</v>
      </c>
      <c r="F111" s="157">
        <v>43157.570833333331</v>
      </c>
      <c r="G111" s="157">
        <v>43157.59375</v>
      </c>
      <c r="H111" s="139" t="s">
        <v>187</v>
      </c>
      <c r="I111" s="156">
        <v>0.55000000000000004</v>
      </c>
      <c r="J111" s="131" t="s">
        <v>192</v>
      </c>
      <c r="K111" s="138">
        <v>0</v>
      </c>
      <c r="L111" s="138">
        <v>0</v>
      </c>
      <c r="M111" s="131">
        <v>330</v>
      </c>
      <c r="N111" s="138">
        <v>0</v>
      </c>
      <c r="O111" s="131">
        <v>29</v>
      </c>
      <c r="P111" s="131">
        <v>301</v>
      </c>
      <c r="Q111" s="138">
        <v>0</v>
      </c>
      <c r="R111" s="138">
        <v>0</v>
      </c>
      <c r="S111" s="136">
        <v>23</v>
      </c>
      <c r="T111" s="136">
        <v>307</v>
      </c>
      <c r="U111" s="139">
        <v>0</v>
      </c>
      <c r="V111" s="142">
        <v>328.09865594175716</v>
      </c>
      <c r="W111" s="139"/>
      <c r="X111" s="144" t="s">
        <v>1527</v>
      </c>
      <c r="Y111" s="165" t="s">
        <v>195</v>
      </c>
      <c r="Z111" s="165" t="s">
        <v>200</v>
      </c>
      <c r="AA111" s="165">
        <v>1</v>
      </c>
    </row>
    <row r="112" spans="1:27" ht="33.75">
      <c r="A112" s="131">
        <v>102</v>
      </c>
      <c r="B112" s="133" t="s">
        <v>184</v>
      </c>
      <c r="C112" s="138" t="s">
        <v>192</v>
      </c>
      <c r="D112" s="138" t="s">
        <v>266</v>
      </c>
      <c r="E112" s="138">
        <v>10</v>
      </c>
      <c r="F112" s="159">
        <v>43157.570833333331</v>
      </c>
      <c r="G112" s="159">
        <v>43157.597222222219</v>
      </c>
      <c r="H112" s="135" t="s">
        <v>187</v>
      </c>
      <c r="I112" s="158">
        <v>0.63300000000000001</v>
      </c>
      <c r="J112" s="138" t="s">
        <v>192</v>
      </c>
      <c r="K112" s="138">
        <v>0</v>
      </c>
      <c r="L112" s="138">
        <v>0</v>
      </c>
      <c r="M112" s="131">
        <v>375</v>
      </c>
      <c r="N112" s="138">
        <v>0</v>
      </c>
      <c r="O112" s="131">
        <v>10</v>
      </c>
      <c r="P112" s="131">
        <v>365</v>
      </c>
      <c r="Q112" s="138">
        <v>0</v>
      </c>
      <c r="R112" s="138">
        <v>0</v>
      </c>
      <c r="S112" s="136">
        <v>26</v>
      </c>
      <c r="T112" s="136">
        <v>349</v>
      </c>
      <c r="U112" s="139">
        <v>0</v>
      </c>
      <c r="V112" s="142">
        <v>364.84511646957162</v>
      </c>
      <c r="W112" s="135"/>
      <c r="X112" s="133" t="s">
        <v>1527</v>
      </c>
      <c r="Y112" s="165" t="s">
        <v>195</v>
      </c>
      <c r="Z112" s="165" t="s">
        <v>200</v>
      </c>
      <c r="AA112" s="165">
        <v>1</v>
      </c>
    </row>
    <row r="113" spans="1:27" ht="33.75">
      <c r="A113" s="131">
        <v>103</v>
      </c>
      <c r="B113" s="133" t="s">
        <v>184</v>
      </c>
      <c r="C113" s="138" t="s">
        <v>192</v>
      </c>
      <c r="D113" s="138" t="s">
        <v>1528</v>
      </c>
      <c r="E113" s="138">
        <v>10</v>
      </c>
      <c r="F113" s="159">
        <v>43157.570833333331</v>
      </c>
      <c r="G113" s="159">
        <v>43157.782638888886</v>
      </c>
      <c r="H113" s="135" t="s">
        <v>187</v>
      </c>
      <c r="I113" s="158">
        <v>5.0830000000000002</v>
      </c>
      <c r="J113" s="138" t="s">
        <v>192</v>
      </c>
      <c r="K113" s="138">
        <v>0</v>
      </c>
      <c r="L113" s="138">
        <v>0</v>
      </c>
      <c r="M113" s="131">
        <v>407</v>
      </c>
      <c r="N113" s="138">
        <v>0</v>
      </c>
      <c r="O113" s="131">
        <v>7</v>
      </c>
      <c r="P113" s="131">
        <v>400</v>
      </c>
      <c r="Q113" s="138">
        <v>0</v>
      </c>
      <c r="R113" s="138">
        <v>0</v>
      </c>
      <c r="S113" s="136">
        <v>29</v>
      </c>
      <c r="T113" s="136">
        <v>378</v>
      </c>
      <c r="U113" s="139">
        <v>0</v>
      </c>
      <c r="V113" s="142">
        <v>3367.2437275857137</v>
      </c>
      <c r="W113" s="135"/>
      <c r="X113" s="133" t="s">
        <v>1527</v>
      </c>
      <c r="Y113" s="165" t="s">
        <v>195</v>
      </c>
      <c r="Z113" s="165" t="s">
        <v>200</v>
      </c>
      <c r="AA113" s="165">
        <v>1</v>
      </c>
    </row>
    <row r="114" spans="1:27" ht="33.75">
      <c r="A114" s="131">
        <v>104</v>
      </c>
      <c r="B114" s="144" t="s">
        <v>184</v>
      </c>
      <c r="C114" s="131" t="s">
        <v>192</v>
      </c>
      <c r="D114" s="131" t="s">
        <v>1526</v>
      </c>
      <c r="E114" s="131">
        <v>10</v>
      </c>
      <c r="F114" s="157">
        <v>43157.949305555558</v>
      </c>
      <c r="G114" s="157">
        <v>43157.968055555553</v>
      </c>
      <c r="H114" s="139" t="s">
        <v>187</v>
      </c>
      <c r="I114" s="156">
        <v>0.45</v>
      </c>
      <c r="J114" s="131" t="s">
        <v>192</v>
      </c>
      <c r="K114" s="138">
        <v>0</v>
      </c>
      <c r="L114" s="138">
        <v>0</v>
      </c>
      <c r="M114" s="131">
        <v>40</v>
      </c>
      <c r="N114" s="138">
        <v>0</v>
      </c>
      <c r="O114" s="131">
        <v>8</v>
      </c>
      <c r="P114" s="131">
        <v>32</v>
      </c>
      <c r="Q114" s="138">
        <v>0</v>
      </c>
      <c r="R114" s="138">
        <v>0</v>
      </c>
      <c r="S114" s="136">
        <v>3</v>
      </c>
      <c r="T114" s="136">
        <v>37</v>
      </c>
      <c r="U114" s="139">
        <v>0</v>
      </c>
      <c r="V114" s="142">
        <v>284.80766122401064</v>
      </c>
      <c r="W114" s="139"/>
      <c r="X114" s="144" t="s">
        <v>1522</v>
      </c>
      <c r="Y114" s="165" t="s">
        <v>195</v>
      </c>
      <c r="Z114" s="165" t="s">
        <v>200</v>
      </c>
      <c r="AA114" s="165">
        <v>1</v>
      </c>
    </row>
    <row r="115" spans="1:27" ht="33.75">
      <c r="A115" s="131">
        <v>105</v>
      </c>
      <c r="B115" s="133" t="s">
        <v>184</v>
      </c>
      <c r="C115" s="138" t="s">
        <v>192</v>
      </c>
      <c r="D115" s="138" t="s">
        <v>1525</v>
      </c>
      <c r="E115" s="138">
        <v>10</v>
      </c>
      <c r="F115" s="159">
        <v>43157.949305555558</v>
      </c>
      <c r="G115" s="159">
        <v>43157.97152777778</v>
      </c>
      <c r="H115" s="135" t="s">
        <v>187</v>
      </c>
      <c r="I115" s="158">
        <v>0.53300000000000003</v>
      </c>
      <c r="J115" s="138" t="s">
        <v>192</v>
      </c>
      <c r="K115" s="138">
        <v>0</v>
      </c>
      <c r="L115" s="138">
        <v>0</v>
      </c>
      <c r="M115" s="131">
        <v>3</v>
      </c>
      <c r="N115" s="138">
        <v>0</v>
      </c>
      <c r="O115" s="131">
        <v>0</v>
      </c>
      <c r="P115" s="131">
        <v>3</v>
      </c>
      <c r="Q115" s="138">
        <v>0</v>
      </c>
      <c r="R115" s="138">
        <v>0</v>
      </c>
      <c r="S115" s="136">
        <v>0</v>
      </c>
      <c r="T115" s="136">
        <v>3</v>
      </c>
      <c r="U115" s="139">
        <v>0</v>
      </c>
      <c r="V115" s="142">
        <v>11.612186379759336</v>
      </c>
      <c r="W115" s="135"/>
      <c r="X115" s="133" t="s">
        <v>1522</v>
      </c>
      <c r="Y115" s="165" t="s">
        <v>195</v>
      </c>
      <c r="Z115" s="165" t="s">
        <v>200</v>
      </c>
      <c r="AA115" s="165">
        <v>1</v>
      </c>
    </row>
    <row r="116" spans="1:27" ht="33.75">
      <c r="A116" s="131">
        <v>106</v>
      </c>
      <c r="B116" s="133" t="s">
        <v>184</v>
      </c>
      <c r="C116" s="138" t="s">
        <v>192</v>
      </c>
      <c r="D116" s="138" t="s">
        <v>1524</v>
      </c>
      <c r="E116" s="138">
        <v>10</v>
      </c>
      <c r="F116" s="159">
        <v>43157.949305555558</v>
      </c>
      <c r="G116" s="159">
        <v>43157.974999999999</v>
      </c>
      <c r="H116" s="135" t="s">
        <v>187</v>
      </c>
      <c r="I116" s="158">
        <v>0.61699999999999999</v>
      </c>
      <c r="J116" s="138" t="s">
        <v>192</v>
      </c>
      <c r="K116" s="138">
        <v>0</v>
      </c>
      <c r="L116" s="138">
        <v>0</v>
      </c>
      <c r="M116" s="131">
        <v>60</v>
      </c>
      <c r="N116" s="138">
        <v>0</v>
      </c>
      <c r="O116" s="131">
        <v>12</v>
      </c>
      <c r="P116" s="131">
        <v>48</v>
      </c>
      <c r="Q116" s="138">
        <v>0</v>
      </c>
      <c r="R116" s="138">
        <v>0</v>
      </c>
      <c r="S116" s="136">
        <v>4</v>
      </c>
      <c r="T116" s="136">
        <v>56</v>
      </c>
      <c r="U116" s="139">
        <v>0</v>
      </c>
      <c r="V116" s="142">
        <v>243.11917559358275</v>
      </c>
      <c r="W116" s="135"/>
      <c r="X116" s="133" t="s">
        <v>1522</v>
      </c>
      <c r="Y116" s="165" t="s">
        <v>195</v>
      </c>
      <c r="Z116" s="165" t="s">
        <v>200</v>
      </c>
      <c r="AA116" s="165">
        <v>1</v>
      </c>
    </row>
    <row r="117" spans="1:27" ht="33.75">
      <c r="A117" s="131">
        <v>107</v>
      </c>
      <c r="B117" s="133" t="s">
        <v>184</v>
      </c>
      <c r="C117" s="138" t="s">
        <v>192</v>
      </c>
      <c r="D117" s="138" t="s">
        <v>1523</v>
      </c>
      <c r="E117" s="138">
        <v>10</v>
      </c>
      <c r="F117" s="159">
        <v>43157.949305555558</v>
      </c>
      <c r="G117" s="159">
        <v>43158.729861111111</v>
      </c>
      <c r="H117" s="135" t="s">
        <v>187</v>
      </c>
      <c r="I117" s="158">
        <v>18.733000000000001</v>
      </c>
      <c r="J117" s="138" t="s">
        <v>192</v>
      </c>
      <c r="K117" s="138">
        <v>0</v>
      </c>
      <c r="L117" s="138">
        <v>0</v>
      </c>
      <c r="M117" s="131">
        <v>1</v>
      </c>
      <c r="N117" s="138">
        <v>0</v>
      </c>
      <c r="O117" s="131">
        <v>0</v>
      </c>
      <c r="P117" s="131">
        <v>1</v>
      </c>
      <c r="Q117" s="138">
        <v>0</v>
      </c>
      <c r="R117" s="138">
        <v>0</v>
      </c>
      <c r="S117" s="136">
        <v>0</v>
      </c>
      <c r="T117" s="136">
        <v>1</v>
      </c>
      <c r="U117" s="139">
        <v>0</v>
      </c>
      <c r="V117" s="142">
        <v>128.3887992827818</v>
      </c>
      <c r="W117" s="135"/>
      <c r="X117" s="133" t="s">
        <v>1522</v>
      </c>
      <c r="Y117" s="165" t="s">
        <v>195</v>
      </c>
      <c r="Z117" s="165" t="s">
        <v>200</v>
      </c>
      <c r="AA117" s="165">
        <v>1</v>
      </c>
    </row>
    <row r="118" spans="1:27" ht="33.75">
      <c r="A118" s="131">
        <v>108</v>
      </c>
      <c r="B118" s="144" t="s">
        <v>184</v>
      </c>
      <c r="C118" s="131" t="s">
        <v>185</v>
      </c>
      <c r="D118" s="131" t="s">
        <v>1521</v>
      </c>
      <c r="E118" s="131">
        <v>10</v>
      </c>
      <c r="F118" s="157">
        <v>43158.597222222219</v>
      </c>
      <c r="G118" s="157">
        <v>43158.629166666666</v>
      </c>
      <c r="H118" s="139" t="s">
        <v>193</v>
      </c>
      <c r="I118" s="156">
        <v>0.76700000000000002</v>
      </c>
      <c r="J118" s="131" t="s">
        <v>185</v>
      </c>
      <c r="K118" s="138">
        <v>0</v>
      </c>
      <c r="L118" s="138">
        <v>0</v>
      </c>
      <c r="M118" s="131">
        <v>101</v>
      </c>
      <c r="N118" s="138">
        <v>0</v>
      </c>
      <c r="O118" s="131">
        <v>21</v>
      </c>
      <c r="P118" s="131">
        <v>79</v>
      </c>
      <c r="Q118" s="138">
        <v>0</v>
      </c>
      <c r="R118" s="138">
        <v>0</v>
      </c>
      <c r="S118" s="137">
        <v>0</v>
      </c>
      <c r="T118" s="136">
        <v>100</v>
      </c>
      <c r="U118" s="135">
        <v>1</v>
      </c>
      <c r="V118" s="142">
        <v>397.80313622890577</v>
      </c>
      <c r="W118" s="135" t="s">
        <v>246</v>
      </c>
      <c r="X118" s="133"/>
      <c r="Y118" s="165"/>
      <c r="Z118" s="165"/>
      <c r="AA118" s="165">
        <v>1</v>
      </c>
    </row>
    <row r="119" spans="1:27" ht="33.75">
      <c r="A119" s="131">
        <v>109</v>
      </c>
      <c r="B119" s="144" t="s">
        <v>184</v>
      </c>
      <c r="C119" s="131" t="s">
        <v>185</v>
      </c>
      <c r="D119" s="131" t="s">
        <v>1520</v>
      </c>
      <c r="E119" s="131">
        <v>10</v>
      </c>
      <c r="F119" s="157">
        <v>43159.594444444447</v>
      </c>
      <c r="G119" s="157">
        <v>43159.676388888889</v>
      </c>
      <c r="H119" s="139" t="s">
        <v>193</v>
      </c>
      <c r="I119" s="156">
        <v>1.9670000000000001</v>
      </c>
      <c r="J119" s="131" t="s">
        <v>185</v>
      </c>
      <c r="K119" s="138">
        <v>0</v>
      </c>
      <c r="L119" s="138">
        <v>0</v>
      </c>
      <c r="M119" s="131">
        <v>36</v>
      </c>
      <c r="N119" s="138">
        <v>0</v>
      </c>
      <c r="O119" s="131">
        <v>9</v>
      </c>
      <c r="P119" s="131">
        <v>27</v>
      </c>
      <c r="Q119" s="138">
        <v>0</v>
      </c>
      <c r="R119" s="138">
        <v>0</v>
      </c>
      <c r="S119" s="137">
        <v>0</v>
      </c>
      <c r="T119" s="136">
        <v>36</v>
      </c>
      <c r="U119" s="135">
        <v>0</v>
      </c>
      <c r="V119" s="142">
        <v>400.62374550943696</v>
      </c>
      <c r="W119" s="135"/>
      <c r="X119" s="133"/>
      <c r="Y119" s="165"/>
      <c r="Z119" s="165"/>
      <c r="AA119" s="165">
        <v>1</v>
      </c>
    </row>
    <row r="120" spans="1:27" ht="33.75">
      <c r="A120" s="131">
        <v>110</v>
      </c>
      <c r="B120" s="144" t="s">
        <v>184</v>
      </c>
      <c r="C120" s="131" t="s">
        <v>192</v>
      </c>
      <c r="D120" s="131" t="s">
        <v>1519</v>
      </c>
      <c r="E120" s="131">
        <v>10</v>
      </c>
      <c r="F120" s="157">
        <v>43159.8125</v>
      </c>
      <c r="G120" s="157">
        <v>43159.854861111111</v>
      </c>
      <c r="H120" s="139" t="s">
        <v>187</v>
      </c>
      <c r="I120" s="156">
        <v>1.0169999999999999</v>
      </c>
      <c r="J120" s="131" t="s">
        <v>192</v>
      </c>
      <c r="K120" s="138">
        <v>0</v>
      </c>
      <c r="L120" s="138">
        <v>0</v>
      </c>
      <c r="M120" s="131">
        <v>152</v>
      </c>
      <c r="N120" s="138">
        <v>0</v>
      </c>
      <c r="O120" s="131">
        <v>21</v>
      </c>
      <c r="P120" s="131">
        <v>131</v>
      </c>
      <c r="Q120" s="138">
        <v>0</v>
      </c>
      <c r="R120" s="138">
        <v>0</v>
      </c>
      <c r="S120" s="136">
        <v>12</v>
      </c>
      <c r="T120" s="136">
        <v>140</v>
      </c>
      <c r="U120" s="135">
        <v>0</v>
      </c>
      <c r="V120" s="142">
        <v>529.88693996213522</v>
      </c>
      <c r="W120" s="139"/>
      <c r="X120" s="144" t="s">
        <v>1517</v>
      </c>
      <c r="Y120" s="165" t="s">
        <v>195</v>
      </c>
      <c r="Z120" s="165" t="s">
        <v>200</v>
      </c>
      <c r="AA120" s="165">
        <v>1</v>
      </c>
    </row>
    <row r="121" spans="1:27" ht="33.75">
      <c r="A121" s="131">
        <v>111</v>
      </c>
      <c r="B121" s="133" t="s">
        <v>184</v>
      </c>
      <c r="C121" s="138" t="s">
        <v>192</v>
      </c>
      <c r="D121" s="138" t="s">
        <v>1518</v>
      </c>
      <c r="E121" s="138">
        <v>10</v>
      </c>
      <c r="F121" s="159">
        <v>43159.8125</v>
      </c>
      <c r="G121" s="159">
        <v>43159.864583333336</v>
      </c>
      <c r="H121" s="135" t="s">
        <v>187</v>
      </c>
      <c r="I121" s="158">
        <v>1.25</v>
      </c>
      <c r="J121" s="138" t="s">
        <v>192</v>
      </c>
      <c r="K121" s="138">
        <v>0</v>
      </c>
      <c r="L121" s="138">
        <v>0</v>
      </c>
      <c r="M121" s="131">
        <v>171</v>
      </c>
      <c r="N121" s="138">
        <v>0</v>
      </c>
      <c r="O121" s="131">
        <v>15</v>
      </c>
      <c r="P121" s="131">
        <v>156</v>
      </c>
      <c r="Q121" s="138">
        <v>0</v>
      </c>
      <c r="R121" s="138">
        <v>0</v>
      </c>
      <c r="S121" s="136">
        <v>12</v>
      </c>
      <c r="T121" s="136">
        <v>159</v>
      </c>
      <c r="U121" s="135">
        <v>0</v>
      </c>
      <c r="V121" s="142">
        <v>462.89986561295331</v>
      </c>
      <c r="W121" s="135"/>
      <c r="X121" s="133" t="s">
        <v>1517</v>
      </c>
      <c r="Y121" s="165" t="s">
        <v>195</v>
      </c>
      <c r="Z121" s="165" t="s">
        <v>200</v>
      </c>
      <c r="AA121" s="165">
        <v>1</v>
      </c>
    </row>
    <row r="122" spans="1:27" ht="33.75">
      <c r="A122" s="131">
        <v>112</v>
      </c>
      <c r="B122" s="144" t="s">
        <v>184</v>
      </c>
      <c r="C122" s="131" t="s">
        <v>185</v>
      </c>
      <c r="D122" s="131" t="s">
        <v>384</v>
      </c>
      <c r="E122" s="131">
        <v>10</v>
      </c>
      <c r="F122" s="157">
        <v>43160.588888888888</v>
      </c>
      <c r="G122" s="157">
        <v>43160.638888888891</v>
      </c>
      <c r="H122" s="139" t="s">
        <v>193</v>
      </c>
      <c r="I122" s="156">
        <v>1.2</v>
      </c>
      <c r="J122" s="131" t="s">
        <v>185</v>
      </c>
      <c r="K122" s="138">
        <v>0</v>
      </c>
      <c r="L122" s="138">
        <v>0</v>
      </c>
      <c r="M122" s="131">
        <v>28</v>
      </c>
      <c r="N122" s="138">
        <v>0</v>
      </c>
      <c r="O122" s="131">
        <v>5</v>
      </c>
      <c r="P122" s="131">
        <v>23</v>
      </c>
      <c r="Q122" s="138">
        <v>0</v>
      </c>
      <c r="R122" s="138">
        <v>0</v>
      </c>
      <c r="S122" s="137">
        <v>0</v>
      </c>
      <c r="T122" s="136">
        <v>28</v>
      </c>
      <c r="U122" s="135">
        <v>0</v>
      </c>
      <c r="V122" s="142">
        <v>65.750000003827154</v>
      </c>
      <c r="W122" s="135"/>
      <c r="X122" s="133"/>
      <c r="Y122" s="135"/>
      <c r="Z122" s="135"/>
      <c r="AA122" s="133">
        <v>1</v>
      </c>
    </row>
    <row r="123" spans="1:27" ht="33.75">
      <c r="A123" s="131">
        <v>113</v>
      </c>
      <c r="B123" s="144" t="s">
        <v>184</v>
      </c>
      <c r="C123" s="131" t="s">
        <v>192</v>
      </c>
      <c r="D123" s="131" t="s">
        <v>1516</v>
      </c>
      <c r="E123" s="131">
        <v>10</v>
      </c>
      <c r="F123" s="157">
        <v>43160.748611111114</v>
      </c>
      <c r="G123" s="157">
        <v>43160.78402777778</v>
      </c>
      <c r="H123" s="139" t="s">
        <v>187</v>
      </c>
      <c r="I123" s="156">
        <v>0.85</v>
      </c>
      <c r="J123" s="131" t="s">
        <v>192</v>
      </c>
      <c r="K123" s="138">
        <v>0</v>
      </c>
      <c r="L123" s="138">
        <v>0</v>
      </c>
      <c r="M123" s="131">
        <v>40</v>
      </c>
      <c r="N123" s="138">
        <v>0</v>
      </c>
      <c r="O123" s="131">
        <v>0</v>
      </c>
      <c r="P123" s="131">
        <v>40</v>
      </c>
      <c r="Q123" s="138">
        <v>0</v>
      </c>
      <c r="R123" s="138">
        <v>0</v>
      </c>
      <c r="S123" s="136">
        <v>3</v>
      </c>
      <c r="T123" s="136">
        <v>37</v>
      </c>
      <c r="U123" s="135">
        <v>0</v>
      </c>
      <c r="V123" s="142">
        <v>69.919354836794469</v>
      </c>
      <c r="W123" s="139"/>
      <c r="X123" s="144" t="s">
        <v>1514</v>
      </c>
      <c r="Y123" s="132" t="s">
        <v>409</v>
      </c>
      <c r="Z123" s="132"/>
      <c r="AA123" s="144">
        <v>1</v>
      </c>
    </row>
    <row r="124" spans="1:27" ht="33.75">
      <c r="A124" s="131">
        <v>114</v>
      </c>
      <c r="B124" s="133" t="s">
        <v>184</v>
      </c>
      <c r="C124" s="138" t="s">
        <v>192</v>
      </c>
      <c r="D124" s="138" t="s">
        <v>1515</v>
      </c>
      <c r="E124" s="138">
        <v>10</v>
      </c>
      <c r="F124" s="159">
        <v>43160.748611111114</v>
      </c>
      <c r="G124" s="159">
        <v>43160.788888888892</v>
      </c>
      <c r="H124" s="135" t="s">
        <v>187</v>
      </c>
      <c r="I124" s="158">
        <v>0.96699999999999997</v>
      </c>
      <c r="J124" s="138" t="s">
        <v>192</v>
      </c>
      <c r="K124" s="138">
        <v>0</v>
      </c>
      <c r="L124" s="138">
        <v>0</v>
      </c>
      <c r="M124" s="131">
        <v>101</v>
      </c>
      <c r="N124" s="138">
        <v>0</v>
      </c>
      <c r="O124" s="131">
        <v>3</v>
      </c>
      <c r="P124" s="131">
        <v>98</v>
      </c>
      <c r="Q124" s="138">
        <v>0</v>
      </c>
      <c r="R124" s="138">
        <v>0</v>
      </c>
      <c r="S124" s="137">
        <v>7</v>
      </c>
      <c r="T124" s="136">
        <v>94</v>
      </c>
      <c r="U124" s="135">
        <v>0</v>
      </c>
      <c r="V124" s="142">
        <v>392.23799283469037</v>
      </c>
      <c r="W124" s="135"/>
      <c r="X124" s="133" t="s">
        <v>1514</v>
      </c>
      <c r="Y124" s="141" t="s">
        <v>409</v>
      </c>
      <c r="Z124" s="141"/>
      <c r="AA124" s="133">
        <v>1</v>
      </c>
    </row>
    <row r="125" spans="1:27" ht="33.75">
      <c r="A125" s="131">
        <v>115</v>
      </c>
      <c r="B125" s="144" t="s">
        <v>184</v>
      </c>
      <c r="C125" s="131" t="s">
        <v>185</v>
      </c>
      <c r="D125" s="144" t="s">
        <v>280</v>
      </c>
      <c r="E125" s="131">
        <v>10</v>
      </c>
      <c r="F125" s="157">
        <v>43161.379861111112</v>
      </c>
      <c r="G125" s="157">
        <v>43161.455555555556</v>
      </c>
      <c r="H125" s="139" t="s">
        <v>193</v>
      </c>
      <c r="I125" s="156">
        <v>1.8169999999999999</v>
      </c>
      <c r="J125" s="131" t="s">
        <v>185</v>
      </c>
      <c r="K125" s="138">
        <v>0</v>
      </c>
      <c r="L125" s="138">
        <v>0</v>
      </c>
      <c r="M125" s="131">
        <v>33</v>
      </c>
      <c r="N125" s="138">
        <v>0</v>
      </c>
      <c r="O125" s="131">
        <v>10</v>
      </c>
      <c r="P125" s="131">
        <v>23</v>
      </c>
      <c r="Q125" s="138">
        <v>0</v>
      </c>
      <c r="R125" s="138">
        <v>0</v>
      </c>
      <c r="S125" s="137">
        <v>0</v>
      </c>
      <c r="T125" s="136">
        <v>33</v>
      </c>
      <c r="U125" s="135">
        <v>0</v>
      </c>
      <c r="V125" s="142">
        <v>406.05430107179944</v>
      </c>
      <c r="W125" s="135"/>
      <c r="X125" s="144"/>
      <c r="Y125" s="132"/>
      <c r="Z125" s="132"/>
      <c r="AA125" s="133">
        <v>1</v>
      </c>
    </row>
    <row r="126" spans="1:27" ht="33.75">
      <c r="A126" s="131">
        <v>116</v>
      </c>
      <c r="B126" s="144" t="s">
        <v>184</v>
      </c>
      <c r="C126" s="131" t="s">
        <v>185</v>
      </c>
      <c r="D126" s="144" t="s">
        <v>350</v>
      </c>
      <c r="E126" s="131">
        <v>10</v>
      </c>
      <c r="F126" s="157">
        <v>43164.588194444441</v>
      </c>
      <c r="G126" s="157">
        <v>43164.645833333336</v>
      </c>
      <c r="H126" s="139" t="s">
        <v>193</v>
      </c>
      <c r="I126" s="156">
        <v>1.383</v>
      </c>
      <c r="J126" s="131" t="s">
        <v>185</v>
      </c>
      <c r="K126" s="138">
        <v>0</v>
      </c>
      <c r="L126" s="138">
        <v>0</v>
      </c>
      <c r="M126" s="131">
        <v>54</v>
      </c>
      <c r="N126" s="138">
        <v>0</v>
      </c>
      <c r="O126" s="131">
        <v>4</v>
      </c>
      <c r="P126" s="131">
        <v>50</v>
      </c>
      <c r="Q126" s="138">
        <v>0</v>
      </c>
      <c r="R126" s="138">
        <v>0</v>
      </c>
      <c r="S126" s="137">
        <v>0</v>
      </c>
      <c r="T126" s="136">
        <v>54</v>
      </c>
      <c r="U126" s="135">
        <v>0</v>
      </c>
      <c r="V126" s="142">
        <v>249.5057347929218</v>
      </c>
      <c r="W126" s="135"/>
      <c r="X126" s="144"/>
      <c r="Y126" s="132"/>
      <c r="Z126" s="132"/>
      <c r="AA126" s="144">
        <v>1</v>
      </c>
    </row>
    <row r="127" spans="1:27" ht="33.75">
      <c r="A127" s="131">
        <v>117</v>
      </c>
      <c r="B127" s="144" t="s">
        <v>184</v>
      </c>
      <c r="C127" s="131" t="s">
        <v>192</v>
      </c>
      <c r="D127" s="131" t="s">
        <v>1513</v>
      </c>
      <c r="E127" s="131">
        <v>0.4</v>
      </c>
      <c r="F127" s="157">
        <v>43165.381944444445</v>
      </c>
      <c r="G127" s="157">
        <v>43165.447916666664</v>
      </c>
      <c r="H127" s="139" t="s">
        <v>193</v>
      </c>
      <c r="I127" s="156">
        <v>1.583</v>
      </c>
      <c r="J127" s="131" t="s">
        <v>192</v>
      </c>
      <c r="K127" s="138">
        <v>0</v>
      </c>
      <c r="L127" s="138">
        <v>0</v>
      </c>
      <c r="M127" s="131">
        <v>1</v>
      </c>
      <c r="N127" s="138">
        <v>0</v>
      </c>
      <c r="O127" s="131">
        <v>1</v>
      </c>
      <c r="P127" s="131">
        <v>0</v>
      </c>
      <c r="Q127" s="138">
        <v>0</v>
      </c>
      <c r="R127" s="138">
        <v>0</v>
      </c>
      <c r="S127" s="137">
        <v>0</v>
      </c>
      <c r="T127" s="136">
        <v>1</v>
      </c>
      <c r="U127" s="135">
        <v>0</v>
      </c>
      <c r="V127" s="142">
        <v>21.821270160220713</v>
      </c>
      <c r="W127" s="135"/>
      <c r="X127" s="133"/>
      <c r="Y127" s="135"/>
      <c r="Z127" s="135"/>
      <c r="AA127" s="133">
        <v>1</v>
      </c>
    </row>
    <row r="128" spans="1:27" ht="33.75">
      <c r="A128" s="131">
        <v>118</v>
      </c>
      <c r="B128" s="144" t="s">
        <v>184</v>
      </c>
      <c r="C128" s="131" t="s">
        <v>194</v>
      </c>
      <c r="D128" s="131" t="s">
        <v>1512</v>
      </c>
      <c r="E128" s="131">
        <v>0.4</v>
      </c>
      <c r="F128" s="157">
        <v>43165.368055555555</v>
      </c>
      <c r="G128" s="157">
        <v>43165.461805555555</v>
      </c>
      <c r="H128" s="139" t="s">
        <v>193</v>
      </c>
      <c r="I128" s="156">
        <v>2.25</v>
      </c>
      <c r="J128" s="131" t="s">
        <v>194</v>
      </c>
      <c r="K128" s="138">
        <v>0</v>
      </c>
      <c r="L128" s="138">
        <v>0</v>
      </c>
      <c r="M128" s="131">
        <v>42</v>
      </c>
      <c r="N128" s="138">
        <v>0</v>
      </c>
      <c r="O128" s="131">
        <v>7</v>
      </c>
      <c r="P128" s="131">
        <v>35</v>
      </c>
      <c r="Q128" s="138">
        <v>0</v>
      </c>
      <c r="R128" s="138">
        <v>0</v>
      </c>
      <c r="S128" s="137">
        <v>0</v>
      </c>
      <c r="T128" s="136">
        <v>42</v>
      </c>
      <c r="U128" s="135">
        <v>0</v>
      </c>
      <c r="V128" s="142">
        <v>438.7832661290322</v>
      </c>
      <c r="W128" s="135"/>
      <c r="X128" s="133"/>
      <c r="Y128" s="135"/>
      <c r="Z128" s="135"/>
      <c r="AA128" s="133">
        <v>1</v>
      </c>
    </row>
    <row r="129" spans="1:27" ht="33.75">
      <c r="A129" s="131">
        <v>119</v>
      </c>
      <c r="B129" s="144" t="s">
        <v>184</v>
      </c>
      <c r="C129" s="131" t="s">
        <v>237</v>
      </c>
      <c r="D129" s="131" t="s">
        <v>386</v>
      </c>
      <c r="E129" s="131">
        <v>10</v>
      </c>
      <c r="F129" s="157">
        <v>43165.59375</v>
      </c>
      <c r="G129" s="157">
        <v>43165.663194444445</v>
      </c>
      <c r="H129" s="139" t="s">
        <v>193</v>
      </c>
      <c r="I129" s="156">
        <v>1.667</v>
      </c>
      <c r="J129" s="131" t="s">
        <v>237</v>
      </c>
      <c r="K129" s="138">
        <v>0</v>
      </c>
      <c r="L129" s="138">
        <v>0</v>
      </c>
      <c r="M129" s="131">
        <v>40</v>
      </c>
      <c r="N129" s="138">
        <v>0</v>
      </c>
      <c r="O129" s="131">
        <v>4</v>
      </c>
      <c r="P129" s="131">
        <v>36</v>
      </c>
      <c r="Q129" s="138">
        <v>0</v>
      </c>
      <c r="R129" s="138">
        <v>0</v>
      </c>
      <c r="S129" s="137">
        <v>0</v>
      </c>
      <c r="T129" s="136">
        <v>40</v>
      </c>
      <c r="U129" s="135">
        <v>0</v>
      </c>
      <c r="V129" s="142">
        <v>359.76859319415246</v>
      </c>
      <c r="W129" s="135"/>
      <c r="X129" s="133"/>
      <c r="Y129" s="135"/>
      <c r="Z129" s="135"/>
      <c r="AA129" s="144">
        <v>1</v>
      </c>
    </row>
    <row r="130" spans="1:27" ht="33.75">
      <c r="A130" s="131">
        <v>120</v>
      </c>
      <c r="B130" s="144" t="s">
        <v>184</v>
      </c>
      <c r="C130" s="131" t="s">
        <v>192</v>
      </c>
      <c r="D130" s="131" t="s">
        <v>1511</v>
      </c>
      <c r="E130" s="131">
        <v>0.4</v>
      </c>
      <c r="F130" s="157">
        <v>43166.356944444444</v>
      </c>
      <c r="G130" s="157">
        <v>43166.436111111114</v>
      </c>
      <c r="H130" s="139" t="s">
        <v>193</v>
      </c>
      <c r="I130" s="156">
        <v>1.9</v>
      </c>
      <c r="J130" s="131" t="s">
        <v>192</v>
      </c>
      <c r="K130" s="138">
        <v>0</v>
      </c>
      <c r="L130" s="138">
        <v>0</v>
      </c>
      <c r="M130" s="131">
        <v>1</v>
      </c>
      <c r="N130" s="138">
        <v>0</v>
      </c>
      <c r="O130" s="131">
        <v>1</v>
      </c>
      <c r="P130" s="131">
        <v>0</v>
      </c>
      <c r="Q130" s="138">
        <v>0</v>
      </c>
      <c r="R130" s="138">
        <v>0</v>
      </c>
      <c r="S130" s="137">
        <v>0</v>
      </c>
      <c r="T130" s="136">
        <v>1</v>
      </c>
      <c r="U130" s="135">
        <v>0</v>
      </c>
      <c r="V130" s="142">
        <v>17.77419354914943</v>
      </c>
      <c r="W130" s="135"/>
      <c r="X130" s="133"/>
      <c r="Y130" s="135"/>
      <c r="Z130" s="135"/>
      <c r="AA130" s="133">
        <v>1</v>
      </c>
    </row>
    <row r="131" spans="1:27" ht="33.75">
      <c r="A131" s="131">
        <v>121</v>
      </c>
      <c r="B131" s="144" t="s">
        <v>184</v>
      </c>
      <c r="C131" s="131" t="s">
        <v>185</v>
      </c>
      <c r="D131" s="131" t="s">
        <v>352</v>
      </c>
      <c r="E131" s="131">
        <v>0.4</v>
      </c>
      <c r="F131" s="157">
        <v>43171.580555555556</v>
      </c>
      <c r="G131" s="157">
        <v>43171.642361111109</v>
      </c>
      <c r="H131" s="139" t="s">
        <v>193</v>
      </c>
      <c r="I131" s="156">
        <v>1.4830000000000001</v>
      </c>
      <c r="J131" s="131" t="s">
        <v>185</v>
      </c>
      <c r="K131" s="138">
        <v>0</v>
      </c>
      <c r="L131" s="138">
        <v>0</v>
      </c>
      <c r="M131" s="131">
        <v>124</v>
      </c>
      <c r="N131" s="138">
        <v>0</v>
      </c>
      <c r="O131" s="131">
        <v>2</v>
      </c>
      <c r="P131" s="131">
        <v>122</v>
      </c>
      <c r="Q131" s="138">
        <v>0</v>
      </c>
      <c r="R131" s="138">
        <v>0</v>
      </c>
      <c r="S131" s="137">
        <v>0</v>
      </c>
      <c r="T131" s="136">
        <v>124</v>
      </c>
      <c r="U131" s="135">
        <v>0</v>
      </c>
      <c r="V131" s="142">
        <v>75.305683240969529</v>
      </c>
      <c r="W131" s="135"/>
      <c r="X131" s="133"/>
      <c r="Y131" s="135"/>
      <c r="Z131" s="135"/>
      <c r="AA131" s="133">
        <v>1</v>
      </c>
    </row>
    <row r="132" spans="1:27" ht="33.75">
      <c r="A132" s="131">
        <v>122</v>
      </c>
      <c r="B132" s="144" t="s">
        <v>184</v>
      </c>
      <c r="C132" s="131" t="s">
        <v>199</v>
      </c>
      <c r="D132" s="131" t="s">
        <v>1510</v>
      </c>
      <c r="E132" s="131">
        <v>10</v>
      </c>
      <c r="F132" s="157">
        <v>43171.394444444442</v>
      </c>
      <c r="G132" s="157">
        <v>43171.418749999997</v>
      </c>
      <c r="H132" s="139" t="s">
        <v>187</v>
      </c>
      <c r="I132" s="156">
        <v>0.58299999999999996</v>
      </c>
      <c r="J132" s="131" t="s">
        <v>199</v>
      </c>
      <c r="K132" s="138">
        <v>0</v>
      </c>
      <c r="L132" s="138">
        <v>0</v>
      </c>
      <c r="M132" s="131">
        <v>210</v>
      </c>
      <c r="N132" s="138">
        <v>0</v>
      </c>
      <c r="O132" s="131">
        <v>93</v>
      </c>
      <c r="P132" s="131">
        <v>116</v>
      </c>
      <c r="Q132" s="138">
        <v>0</v>
      </c>
      <c r="R132" s="138">
        <v>0</v>
      </c>
      <c r="S132" s="137">
        <v>15</v>
      </c>
      <c r="T132" s="136">
        <v>194</v>
      </c>
      <c r="U132" s="131">
        <v>1</v>
      </c>
      <c r="V132" s="142">
        <v>819.33008509819592</v>
      </c>
      <c r="W132" s="138" t="s">
        <v>246</v>
      </c>
      <c r="X132" s="144" t="s">
        <v>1509</v>
      </c>
      <c r="Y132" s="132" t="s">
        <v>216</v>
      </c>
      <c r="Z132" s="132" t="s">
        <v>196</v>
      </c>
      <c r="AA132" s="144">
        <v>0</v>
      </c>
    </row>
    <row r="133" spans="1:27" ht="33.75">
      <c r="A133" s="131">
        <v>123</v>
      </c>
      <c r="B133" s="144" t="s">
        <v>184</v>
      </c>
      <c r="C133" s="131" t="s">
        <v>185</v>
      </c>
      <c r="D133" s="131" t="s">
        <v>380</v>
      </c>
      <c r="E133" s="131">
        <v>10</v>
      </c>
      <c r="F133" s="157">
        <v>43172.583333333336</v>
      </c>
      <c r="G133" s="157">
        <v>43172.652777777781</v>
      </c>
      <c r="H133" s="139" t="s">
        <v>193</v>
      </c>
      <c r="I133" s="156">
        <v>1.667</v>
      </c>
      <c r="J133" s="131" t="s">
        <v>185</v>
      </c>
      <c r="K133" s="138">
        <v>0</v>
      </c>
      <c r="L133" s="138">
        <v>0</v>
      </c>
      <c r="M133" s="131">
        <v>85</v>
      </c>
      <c r="N133" s="138">
        <v>0</v>
      </c>
      <c r="O133" s="131">
        <v>0</v>
      </c>
      <c r="P133" s="131">
        <v>85</v>
      </c>
      <c r="Q133" s="138">
        <v>0</v>
      </c>
      <c r="R133" s="138">
        <v>0</v>
      </c>
      <c r="S133" s="137">
        <v>0</v>
      </c>
      <c r="T133" s="136">
        <v>85</v>
      </c>
      <c r="U133" s="135">
        <v>0</v>
      </c>
      <c r="V133" s="142">
        <v>219.90748208141309</v>
      </c>
      <c r="W133" s="135"/>
      <c r="X133" s="133"/>
      <c r="Y133" s="135"/>
      <c r="Z133" s="135"/>
      <c r="AA133" s="133">
        <v>1</v>
      </c>
    </row>
    <row r="134" spans="1:27" ht="33.75">
      <c r="A134" s="131">
        <v>124</v>
      </c>
      <c r="B134" s="144" t="s">
        <v>184</v>
      </c>
      <c r="C134" s="131" t="s">
        <v>194</v>
      </c>
      <c r="D134" s="131" t="s">
        <v>1508</v>
      </c>
      <c r="E134" s="131">
        <v>0.4</v>
      </c>
      <c r="F134" s="157">
        <v>43173.378472222219</v>
      </c>
      <c r="G134" s="157">
        <v>43173.451388888891</v>
      </c>
      <c r="H134" s="139" t="s">
        <v>193</v>
      </c>
      <c r="I134" s="156">
        <v>1.75</v>
      </c>
      <c r="J134" s="131" t="s">
        <v>194</v>
      </c>
      <c r="K134" s="138">
        <v>0</v>
      </c>
      <c r="L134" s="138">
        <v>0</v>
      </c>
      <c r="M134" s="131">
        <v>68</v>
      </c>
      <c r="N134" s="138">
        <v>0</v>
      </c>
      <c r="O134" s="131">
        <v>0</v>
      </c>
      <c r="P134" s="131">
        <v>68</v>
      </c>
      <c r="Q134" s="138">
        <v>0</v>
      </c>
      <c r="R134" s="138">
        <v>0</v>
      </c>
      <c r="S134" s="137">
        <v>0</v>
      </c>
      <c r="T134" s="136">
        <v>68</v>
      </c>
      <c r="U134" s="135">
        <v>0</v>
      </c>
      <c r="V134" s="142">
        <v>206.24596775565561</v>
      </c>
      <c r="W134" s="135"/>
      <c r="X134" s="133"/>
      <c r="Y134" s="135"/>
      <c r="Z134" s="135"/>
      <c r="AA134" s="133">
        <v>1</v>
      </c>
    </row>
    <row r="135" spans="1:27" ht="33.75">
      <c r="A135" s="131">
        <v>125</v>
      </c>
      <c r="B135" s="144" t="s">
        <v>184</v>
      </c>
      <c r="C135" s="131" t="s">
        <v>185</v>
      </c>
      <c r="D135" s="144" t="s">
        <v>374</v>
      </c>
      <c r="E135" s="131">
        <v>10</v>
      </c>
      <c r="F135" s="157">
        <v>43173.616666666669</v>
      </c>
      <c r="G135" s="157">
        <v>43173.663194444445</v>
      </c>
      <c r="H135" s="139" t="s">
        <v>193</v>
      </c>
      <c r="I135" s="156">
        <v>1.117</v>
      </c>
      <c r="J135" s="131" t="s">
        <v>185</v>
      </c>
      <c r="K135" s="138">
        <v>0</v>
      </c>
      <c r="L135" s="138">
        <v>0</v>
      </c>
      <c r="M135" s="131">
        <v>77</v>
      </c>
      <c r="N135" s="138">
        <v>0</v>
      </c>
      <c r="O135" s="131">
        <v>0</v>
      </c>
      <c r="P135" s="131">
        <v>77</v>
      </c>
      <c r="Q135" s="138">
        <v>0</v>
      </c>
      <c r="R135" s="138">
        <v>0</v>
      </c>
      <c r="S135" s="137">
        <v>0</v>
      </c>
      <c r="T135" s="136">
        <v>77</v>
      </c>
      <c r="U135" s="135">
        <v>0</v>
      </c>
      <c r="V135" s="142">
        <v>68.989437722336135</v>
      </c>
      <c r="W135" s="135"/>
      <c r="X135" s="144"/>
      <c r="Y135" s="132"/>
      <c r="Z135" s="132"/>
      <c r="AA135" s="133">
        <v>1</v>
      </c>
    </row>
    <row r="136" spans="1:27" ht="33.75">
      <c r="A136" s="131">
        <v>126</v>
      </c>
      <c r="B136" s="144" t="s">
        <v>184</v>
      </c>
      <c r="C136" s="131" t="s">
        <v>185</v>
      </c>
      <c r="D136" s="144" t="s">
        <v>257</v>
      </c>
      <c r="E136" s="131">
        <v>10</v>
      </c>
      <c r="F136" s="157">
        <v>43173</v>
      </c>
      <c r="G136" s="157">
        <v>43173.048611111109</v>
      </c>
      <c r="H136" s="139" t="s">
        <v>187</v>
      </c>
      <c r="I136" s="156">
        <v>1.167</v>
      </c>
      <c r="J136" s="131" t="s">
        <v>185</v>
      </c>
      <c r="K136" s="138">
        <v>0</v>
      </c>
      <c r="L136" s="138">
        <v>0</v>
      </c>
      <c r="M136" s="131">
        <v>33</v>
      </c>
      <c r="N136" s="138">
        <v>0</v>
      </c>
      <c r="O136" s="131">
        <v>13</v>
      </c>
      <c r="P136" s="131">
        <v>20</v>
      </c>
      <c r="Q136" s="138">
        <v>0</v>
      </c>
      <c r="R136" s="138">
        <v>0</v>
      </c>
      <c r="S136" s="137">
        <v>0</v>
      </c>
      <c r="T136" s="136">
        <v>33</v>
      </c>
      <c r="U136" s="135">
        <v>0</v>
      </c>
      <c r="V136" s="142">
        <v>296.01610662097846</v>
      </c>
      <c r="W136" s="139"/>
      <c r="X136" s="144" t="s">
        <v>1507</v>
      </c>
      <c r="Y136" s="132" t="s">
        <v>409</v>
      </c>
      <c r="Z136" s="132"/>
      <c r="AA136" s="144">
        <v>1</v>
      </c>
    </row>
    <row r="137" spans="1:27" ht="33.75">
      <c r="A137" s="131">
        <v>127</v>
      </c>
      <c r="B137" s="144" t="s">
        <v>184</v>
      </c>
      <c r="C137" s="131" t="s">
        <v>194</v>
      </c>
      <c r="D137" s="131" t="s">
        <v>1506</v>
      </c>
      <c r="E137" s="131">
        <v>10</v>
      </c>
      <c r="F137" s="157">
        <v>43174.379861111112</v>
      </c>
      <c r="G137" s="157">
        <v>43174.426388888889</v>
      </c>
      <c r="H137" s="139" t="s">
        <v>193</v>
      </c>
      <c r="I137" s="156">
        <v>1.117</v>
      </c>
      <c r="J137" s="131" t="s">
        <v>194</v>
      </c>
      <c r="K137" s="138">
        <v>0</v>
      </c>
      <c r="L137" s="138">
        <v>0</v>
      </c>
      <c r="M137" s="131">
        <v>199</v>
      </c>
      <c r="N137" s="138">
        <v>0</v>
      </c>
      <c r="O137" s="131">
        <v>2</v>
      </c>
      <c r="P137" s="131">
        <v>197</v>
      </c>
      <c r="Q137" s="138">
        <v>0</v>
      </c>
      <c r="R137" s="138">
        <v>0</v>
      </c>
      <c r="S137" s="137">
        <v>0</v>
      </c>
      <c r="T137" s="136">
        <v>199</v>
      </c>
      <c r="U137" s="135">
        <v>0</v>
      </c>
      <c r="V137" s="142">
        <v>529.21594980791508</v>
      </c>
      <c r="W137" s="135"/>
      <c r="X137" s="133"/>
      <c r="Y137" s="135"/>
      <c r="Z137" s="135"/>
      <c r="AA137" s="133">
        <v>1</v>
      </c>
    </row>
    <row r="138" spans="1:27" ht="33.75">
      <c r="A138" s="131">
        <v>128</v>
      </c>
      <c r="B138" s="144" t="s">
        <v>184</v>
      </c>
      <c r="C138" s="131"/>
      <c r="D138" s="131" t="s">
        <v>354</v>
      </c>
      <c r="E138" s="131">
        <v>10</v>
      </c>
      <c r="F138" s="157">
        <v>43174.395833333336</v>
      </c>
      <c r="G138" s="157">
        <v>43174.451388888891</v>
      </c>
      <c r="H138" s="139" t="s">
        <v>193</v>
      </c>
      <c r="I138" s="156">
        <v>1.333</v>
      </c>
      <c r="J138" s="131"/>
      <c r="K138" s="138">
        <v>0</v>
      </c>
      <c r="L138" s="138">
        <v>0</v>
      </c>
      <c r="M138" s="131">
        <v>18</v>
      </c>
      <c r="N138" s="138">
        <v>0</v>
      </c>
      <c r="O138" s="131">
        <v>0</v>
      </c>
      <c r="P138" s="131">
        <v>18</v>
      </c>
      <c r="Q138" s="138">
        <v>0</v>
      </c>
      <c r="R138" s="138">
        <v>0</v>
      </c>
      <c r="S138" s="137">
        <v>0</v>
      </c>
      <c r="T138" s="136">
        <v>18</v>
      </c>
      <c r="U138" s="135">
        <v>0</v>
      </c>
      <c r="V138" s="142">
        <v>234.31379927974442</v>
      </c>
      <c r="W138" s="135"/>
      <c r="X138" s="133"/>
      <c r="Y138" s="135"/>
      <c r="Z138" s="135"/>
      <c r="AA138" s="133">
        <v>1</v>
      </c>
    </row>
    <row r="139" spans="1:27" ht="33.75">
      <c r="A139" s="131">
        <v>129</v>
      </c>
      <c r="B139" s="144" t="s">
        <v>184</v>
      </c>
      <c r="C139" s="131" t="s">
        <v>185</v>
      </c>
      <c r="D139" s="131" t="s">
        <v>271</v>
      </c>
      <c r="E139" s="131">
        <v>0.4</v>
      </c>
      <c r="F139" s="157">
        <v>43174.606944444444</v>
      </c>
      <c r="G139" s="157">
        <v>43174.666666666664</v>
      </c>
      <c r="H139" s="139" t="s">
        <v>193</v>
      </c>
      <c r="I139" s="156">
        <v>1.4330000000000001</v>
      </c>
      <c r="J139" s="131" t="s">
        <v>185</v>
      </c>
      <c r="K139" s="138">
        <v>0</v>
      </c>
      <c r="L139" s="138">
        <v>0</v>
      </c>
      <c r="M139" s="131">
        <v>25</v>
      </c>
      <c r="N139" s="138">
        <v>0</v>
      </c>
      <c r="O139" s="131">
        <v>4</v>
      </c>
      <c r="P139" s="131">
        <v>21</v>
      </c>
      <c r="Q139" s="138">
        <v>0</v>
      </c>
      <c r="R139" s="138">
        <v>0</v>
      </c>
      <c r="S139" s="137">
        <v>0</v>
      </c>
      <c r="T139" s="136">
        <v>25</v>
      </c>
      <c r="U139" s="135">
        <v>0</v>
      </c>
      <c r="V139" s="142">
        <v>228.3585125380022</v>
      </c>
      <c r="W139" s="135"/>
      <c r="X139" s="144"/>
      <c r="Y139" s="132"/>
      <c r="Z139" s="132"/>
      <c r="AA139" s="133">
        <v>1</v>
      </c>
    </row>
    <row r="140" spans="1:27" ht="33.75">
      <c r="A140" s="131">
        <v>130</v>
      </c>
      <c r="B140" s="144" t="s">
        <v>184</v>
      </c>
      <c r="C140" s="131" t="s">
        <v>194</v>
      </c>
      <c r="D140" s="131" t="s">
        <v>1014</v>
      </c>
      <c r="E140" s="131">
        <v>10</v>
      </c>
      <c r="F140" s="157">
        <v>43177.429166666669</v>
      </c>
      <c r="G140" s="157">
        <v>43177.542361111111</v>
      </c>
      <c r="H140" s="139" t="s">
        <v>187</v>
      </c>
      <c r="I140" s="156">
        <v>2.7170000000000001</v>
      </c>
      <c r="J140" s="131" t="s">
        <v>194</v>
      </c>
      <c r="K140" s="138">
        <v>0</v>
      </c>
      <c r="L140" s="138">
        <v>0</v>
      </c>
      <c r="M140" s="131">
        <v>1</v>
      </c>
      <c r="N140" s="138">
        <v>0</v>
      </c>
      <c r="O140" s="131">
        <v>0</v>
      </c>
      <c r="P140" s="131">
        <v>1</v>
      </c>
      <c r="Q140" s="138">
        <v>0</v>
      </c>
      <c r="R140" s="138">
        <v>0</v>
      </c>
      <c r="S140" s="137">
        <v>0</v>
      </c>
      <c r="T140" s="136">
        <v>1</v>
      </c>
      <c r="U140" s="135">
        <v>0</v>
      </c>
      <c r="V140" s="142">
        <v>5.1412186378973628</v>
      </c>
      <c r="W140" s="139"/>
      <c r="X140" s="144" t="s">
        <v>1504</v>
      </c>
      <c r="Y140" s="132" t="s">
        <v>409</v>
      </c>
      <c r="Z140" s="132"/>
      <c r="AA140" s="144">
        <v>1</v>
      </c>
    </row>
    <row r="141" spans="1:27" ht="33.75">
      <c r="A141" s="131">
        <v>131</v>
      </c>
      <c r="B141" s="133" t="s">
        <v>184</v>
      </c>
      <c r="C141" s="138" t="s">
        <v>194</v>
      </c>
      <c r="D141" s="138" t="s">
        <v>1505</v>
      </c>
      <c r="E141" s="138">
        <v>10</v>
      </c>
      <c r="F141" s="159">
        <v>43177.429166666669</v>
      </c>
      <c r="G141" s="159">
        <v>43177.620138888888</v>
      </c>
      <c r="H141" s="135" t="s">
        <v>187</v>
      </c>
      <c r="I141" s="158">
        <v>4.5830000000000002</v>
      </c>
      <c r="J141" s="138" t="s">
        <v>194</v>
      </c>
      <c r="K141" s="138">
        <v>0</v>
      </c>
      <c r="L141" s="138">
        <v>0</v>
      </c>
      <c r="M141" s="131">
        <v>804</v>
      </c>
      <c r="N141" s="138">
        <v>0</v>
      </c>
      <c r="O141" s="131">
        <v>0</v>
      </c>
      <c r="P141" s="131">
        <v>804</v>
      </c>
      <c r="Q141" s="138">
        <v>0</v>
      </c>
      <c r="R141" s="138">
        <v>0</v>
      </c>
      <c r="S141" s="137">
        <v>56</v>
      </c>
      <c r="T141" s="136">
        <v>748</v>
      </c>
      <c r="U141" s="135">
        <v>0</v>
      </c>
      <c r="V141" s="142">
        <v>1200.9442204097716</v>
      </c>
      <c r="W141" s="135"/>
      <c r="X141" s="133" t="s">
        <v>1504</v>
      </c>
      <c r="Y141" s="141" t="s">
        <v>409</v>
      </c>
      <c r="Z141" s="141"/>
      <c r="AA141" s="133">
        <v>1</v>
      </c>
    </row>
    <row r="142" spans="1:27" ht="33.75">
      <c r="A142" s="131">
        <v>132</v>
      </c>
      <c r="B142" s="144" t="s">
        <v>184</v>
      </c>
      <c r="C142" s="131" t="s">
        <v>192</v>
      </c>
      <c r="D142" s="131" t="s">
        <v>1503</v>
      </c>
      <c r="E142" s="131">
        <v>10</v>
      </c>
      <c r="F142" s="157">
        <v>43177.453472222223</v>
      </c>
      <c r="G142" s="157">
        <v>43177.467361111114</v>
      </c>
      <c r="H142" s="139" t="s">
        <v>187</v>
      </c>
      <c r="I142" s="156">
        <v>0.33300000000000002</v>
      </c>
      <c r="J142" s="131" t="s">
        <v>192</v>
      </c>
      <c r="K142" s="138">
        <v>0</v>
      </c>
      <c r="L142" s="138">
        <v>0</v>
      </c>
      <c r="M142" s="131">
        <v>112</v>
      </c>
      <c r="N142" s="138">
        <v>0</v>
      </c>
      <c r="O142" s="131">
        <v>1</v>
      </c>
      <c r="P142" s="131">
        <v>111</v>
      </c>
      <c r="Q142" s="138">
        <v>0</v>
      </c>
      <c r="R142" s="138">
        <v>0</v>
      </c>
      <c r="S142" s="137">
        <v>8</v>
      </c>
      <c r="T142" s="136">
        <v>104</v>
      </c>
      <c r="U142" s="135">
        <v>0</v>
      </c>
      <c r="V142" s="142">
        <v>33.005376347928355</v>
      </c>
      <c r="W142" s="139"/>
      <c r="X142" s="144" t="s">
        <v>1498</v>
      </c>
      <c r="Y142" s="132" t="s">
        <v>409</v>
      </c>
      <c r="Z142" s="132"/>
      <c r="AA142" s="144">
        <v>1</v>
      </c>
    </row>
    <row r="143" spans="1:27" ht="33.75">
      <c r="A143" s="131">
        <v>133</v>
      </c>
      <c r="B143" s="133" t="s">
        <v>184</v>
      </c>
      <c r="C143" s="138" t="s">
        <v>192</v>
      </c>
      <c r="D143" s="138" t="s">
        <v>1502</v>
      </c>
      <c r="E143" s="138">
        <v>10</v>
      </c>
      <c r="F143" s="159">
        <v>43177.453472222223</v>
      </c>
      <c r="G143" s="159">
        <v>43177.479166666664</v>
      </c>
      <c r="H143" s="135" t="s">
        <v>187</v>
      </c>
      <c r="I143" s="158">
        <v>0.61699999999999999</v>
      </c>
      <c r="J143" s="138" t="s">
        <v>192</v>
      </c>
      <c r="K143" s="138">
        <v>0</v>
      </c>
      <c r="L143" s="138">
        <v>0</v>
      </c>
      <c r="M143" s="131">
        <v>20</v>
      </c>
      <c r="N143" s="138">
        <v>0</v>
      </c>
      <c r="O143" s="131">
        <v>19</v>
      </c>
      <c r="P143" s="131">
        <v>1</v>
      </c>
      <c r="Q143" s="138">
        <v>0</v>
      </c>
      <c r="R143" s="138">
        <v>0</v>
      </c>
      <c r="S143" s="137">
        <v>1</v>
      </c>
      <c r="T143" s="136">
        <v>19</v>
      </c>
      <c r="U143" s="135">
        <v>0</v>
      </c>
      <c r="V143" s="142">
        <v>75.278091387427978</v>
      </c>
      <c r="W143" s="135"/>
      <c r="X143" s="133" t="s">
        <v>1498</v>
      </c>
      <c r="Y143" s="141" t="s">
        <v>409</v>
      </c>
      <c r="Z143" s="141"/>
      <c r="AA143" s="133">
        <v>1</v>
      </c>
    </row>
    <row r="144" spans="1:27" ht="33.75">
      <c r="A144" s="131">
        <v>134</v>
      </c>
      <c r="B144" s="133" t="s">
        <v>184</v>
      </c>
      <c r="C144" s="138" t="s">
        <v>192</v>
      </c>
      <c r="D144" s="138" t="s">
        <v>1501</v>
      </c>
      <c r="E144" s="138">
        <v>10</v>
      </c>
      <c r="F144" s="159">
        <v>43177.453472222223</v>
      </c>
      <c r="G144" s="159">
        <v>43177.494444444441</v>
      </c>
      <c r="H144" s="135" t="s">
        <v>187</v>
      </c>
      <c r="I144" s="158">
        <v>0.98299999999999998</v>
      </c>
      <c r="J144" s="138" t="s">
        <v>192</v>
      </c>
      <c r="K144" s="138">
        <v>0</v>
      </c>
      <c r="L144" s="138">
        <v>0</v>
      </c>
      <c r="M144" s="131">
        <v>296</v>
      </c>
      <c r="N144" s="138">
        <v>0</v>
      </c>
      <c r="O144" s="131">
        <v>0</v>
      </c>
      <c r="P144" s="131">
        <v>296</v>
      </c>
      <c r="Q144" s="138">
        <v>0</v>
      </c>
      <c r="R144" s="138">
        <v>0</v>
      </c>
      <c r="S144" s="137">
        <v>21</v>
      </c>
      <c r="T144" s="136">
        <v>275</v>
      </c>
      <c r="U144" s="135">
        <v>0</v>
      </c>
      <c r="V144" s="142">
        <v>494.5162185813993</v>
      </c>
      <c r="W144" s="135"/>
      <c r="X144" s="133" t="s">
        <v>1498</v>
      </c>
      <c r="Y144" s="141" t="s">
        <v>409</v>
      </c>
      <c r="Z144" s="141"/>
      <c r="AA144" s="133">
        <v>1</v>
      </c>
    </row>
    <row r="145" spans="1:27" ht="33.75">
      <c r="A145" s="131">
        <v>135</v>
      </c>
      <c r="B145" s="133" t="s">
        <v>184</v>
      </c>
      <c r="C145" s="138" t="s">
        <v>192</v>
      </c>
      <c r="D145" s="138" t="s">
        <v>1500</v>
      </c>
      <c r="E145" s="138">
        <v>10</v>
      </c>
      <c r="F145" s="159">
        <v>43177.453472222223</v>
      </c>
      <c r="G145" s="159">
        <v>43177.502083333333</v>
      </c>
      <c r="H145" s="135" t="s">
        <v>187</v>
      </c>
      <c r="I145" s="158">
        <v>1.167</v>
      </c>
      <c r="J145" s="138" t="s">
        <v>192</v>
      </c>
      <c r="K145" s="138">
        <v>0</v>
      </c>
      <c r="L145" s="138">
        <v>0</v>
      </c>
      <c r="M145" s="131">
        <v>15</v>
      </c>
      <c r="N145" s="138">
        <v>0</v>
      </c>
      <c r="O145" s="131">
        <v>12</v>
      </c>
      <c r="P145" s="131">
        <v>3</v>
      </c>
      <c r="Q145" s="138">
        <v>0</v>
      </c>
      <c r="R145" s="138">
        <v>0</v>
      </c>
      <c r="S145" s="137">
        <v>1</v>
      </c>
      <c r="T145" s="136">
        <v>14</v>
      </c>
      <c r="U145" s="135">
        <v>0</v>
      </c>
      <c r="V145" s="142">
        <v>107.41644264875693</v>
      </c>
      <c r="W145" s="135"/>
      <c r="X145" s="133" t="s">
        <v>1498</v>
      </c>
      <c r="Y145" s="141" t="s">
        <v>409</v>
      </c>
      <c r="Z145" s="141"/>
      <c r="AA145" s="133">
        <v>1</v>
      </c>
    </row>
    <row r="146" spans="1:27" ht="33.75">
      <c r="A146" s="131">
        <v>136</v>
      </c>
      <c r="B146" s="133" t="s">
        <v>184</v>
      </c>
      <c r="C146" s="138" t="s">
        <v>192</v>
      </c>
      <c r="D146" s="138" t="s">
        <v>1499</v>
      </c>
      <c r="E146" s="138">
        <v>10</v>
      </c>
      <c r="F146" s="159">
        <v>43177.453472222223</v>
      </c>
      <c r="G146" s="159">
        <v>43177.519444444442</v>
      </c>
      <c r="H146" s="135" t="s">
        <v>187</v>
      </c>
      <c r="I146" s="158">
        <v>1.583</v>
      </c>
      <c r="J146" s="138" t="s">
        <v>192</v>
      </c>
      <c r="K146" s="138">
        <v>0</v>
      </c>
      <c r="L146" s="138">
        <v>0</v>
      </c>
      <c r="M146" s="131">
        <v>14</v>
      </c>
      <c r="N146" s="138">
        <v>0</v>
      </c>
      <c r="O146" s="131">
        <v>14</v>
      </c>
      <c r="P146" s="131">
        <v>0</v>
      </c>
      <c r="Q146" s="138">
        <v>0</v>
      </c>
      <c r="R146" s="138">
        <v>0</v>
      </c>
      <c r="S146" s="137">
        <v>1</v>
      </c>
      <c r="T146" s="136">
        <v>13</v>
      </c>
      <c r="U146" s="135">
        <v>0</v>
      </c>
      <c r="V146" s="142">
        <v>141.98286289626623</v>
      </c>
      <c r="W146" s="135"/>
      <c r="X146" s="133" t="s">
        <v>1498</v>
      </c>
      <c r="Y146" s="141" t="s">
        <v>409</v>
      </c>
      <c r="Z146" s="141"/>
      <c r="AA146" s="133">
        <v>1</v>
      </c>
    </row>
    <row r="147" spans="1:27" ht="33.75">
      <c r="A147" s="131">
        <v>137</v>
      </c>
      <c r="B147" s="144" t="s">
        <v>184</v>
      </c>
      <c r="C147" s="131" t="s">
        <v>199</v>
      </c>
      <c r="D147" s="131" t="s">
        <v>1496</v>
      </c>
      <c r="E147" s="131">
        <v>10</v>
      </c>
      <c r="F147" s="157">
        <v>43177.448611111111</v>
      </c>
      <c r="G147" s="157">
        <v>43177.470138888886</v>
      </c>
      <c r="H147" s="139" t="s">
        <v>187</v>
      </c>
      <c r="I147" s="156">
        <v>0.51700000000000002</v>
      </c>
      <c r="J147" s="131" t="s">
        <v>199</v>
      </c>
      <c r="K147" s="138">
        <v>0</v>
      </c>
      <c r="L147" s="138">
        <v>0</v>
      </c>
      <c r="M147" s="131">
        <v>21</v>
      </c>
      <c r="N147" s="138">
        <v>0</v>
      </c>
      <c r="O147" s="131">
        <v>1</v>
      </c>
      <c r="P147" s="131">
        <v>20</v>
      </c>
      <c r="Q147" s="138">
        <v>0</v>
      </c>
      <c r="R147" s="138">
        <v>0</v>
      </c>
      <c r="S147" s="137">
        <v>1</v>
      </c>
      <c r="T147" s="136">
        <v>20</v>
      </c>
      <c r="U147" s="135">
        <v>0</v>
      </c>
      <c r="V147" s="142">
        <v>155.6083333146338</v>
      </c>
      <c r="W147" s="139"/>
      <c r="X147" s="144" t="s">
        <v>1497</v>
      </c>
      <c r="Y147" s="132" t="s">
        <v>216</v>
      </c>
      <c r="Z147" s="132" t="s">
        <v>196</v>
      </c>
      <c r="AA147" s="144">
        <v>0</v>
      </c>
    </row>
    <row r="148" spans="1:27" ht="33.75">
      <c r="A148" s="131">
        <v>138</v>
      </c>
      <c r="B148" s="144" t="s">
        <v>184</v>
      </c>
      <c r="C148" s="131" t="s">
        <v>199</v>
      </c>
      <c r="D148" s="131" t="s">
        <v>1496</v>
      </c>
      <c r="E148" s="131">
        <v>10</v>
      </c>
      <c r="F148" s="157">
        <v>43177.615277777775</v>
      </c>
      <c r="G148" s="157">
        <v>43177.619444444441</v>
      </c>
      <c r="H148" s="139" t="s">
        <v>187</v>
      </c>
      <c r="I148" s="156">
        <v>0.1</v>
      </c>
      <c r="J148" s="131" t="s">
        <v>199</v>
      </c>
      <c r="K148" s="138">
        <v>0</v>
      </c>
      <c r="L148" s="138">
        <v>0</v>
      </c>
      <c r="M148" s="131">
        <v>21</v>
      </c>
      <c r="N148" s="138">
        <v>0</v>
      </c>
      <c r="O148" s="131">
        <v>1</v>
      </c>
      <c r="P148" s="131">
        <v>20</v>
      </c>
      <c r="Q148" s="138">
        <v>0</v>
      </c>
      <c r="R148" s="138">
        <v>0</v>
      </c>
      <c r="S148" s="137">
        <v>1</v>
      </c>
      <c r="T148" s="136">
        <v>20</v>
      </c>
      <c r="U148" s="135">
        <v>0</v>
      </c>
      <c r="V148" s="142">
        <v>30.117741928471538</v>
      </c>
      <c r="W148" s="139"/>
      <c r="X148" s="144" t="s">
        <v>1495</v>
      </c>
      <c r="Y148" s="132" t="s">
        <v>216</v>
      </c>
      <c r="Z148" s="132" t="s">
        <v>196</v>
      </c>
      <c r="AA148" s="144">
        <v>0</v>
      </c>
    </row>
    <row r="149" spans="1:27" ht="56.25">
      <c r="A149" s="131">
        <v>139</v>
      </c>
      <c r="B149" s="144" t="s">
        <v>184</v>
      </c>
      <c r="C149" s="131" t="s">
        <v>199</v>
      </c>
      <c r="D149" s="131" t="s">
        <v>1494</v>
      </c>
      <c r="E149" s="131">
        <v>10</v>
      </c>
      <c r="F149" s="157">
        <v>43177.665972222225</v>
      </c>
      <c r="G149" s="157">
        <v>43177.682638888888</v>
      </c>
      <c r="H149" s="139" t="s">
        <v>187</v>
      </c>
      <c r="I149" s="156">
        <v>0.4</v>
      </c>
      <c r="J149" s="131" t="s">
        <v>199</v>
      </c>
      <c r="K149" s="138">
        <v>0</v>
      </c>
      <c r="L149" s="138">
        <v>0</v>
      </c>
      <c r="M149" s="131">
        <v>364</v>
      </c>
      <c r="N149" s="138">
        <v>0</v>
      </c>
      <c r="O149" s="131">
        <v>4</v>
      </c>
      <c r="P149" s="131">
        <v>360</v>
      </c>
      <c r="Q149" s="138">
        <v>0</v>
      </c>
      <c r="R149" s="138">
        <v>0</v>
      </c>
      <c r="S149" s="137">
        <v>25</v>
      </c>
      <c r="T149" s="136">
        <v>339</v>
      </c>
      <c r="U149" s="135">
        <v>0</v>
      </c>
      <c r="V149" s="142">
        <v>262.13118273466677</v>
      </c>
      <c r="W149" s="139"/>
      <c r="X149" s="144" t="s">
        <v>1493</v>
      </c>
      <c r="Y149" s="132" t="s">
        <v>216</v>
      </c>
      <c r="Z149" s="132" t="s">
        <v>196</v>
      </c>
      <c r="AA149" s="144">
        <v>0</v>
      </c>
    </row>
    <row r="150" spans="1:27" ht="33.75">
      <c r="A150" s="131">
        <v>140</v>
      </c>
      <c r="B150" s="144" t="s">
        <v>184</v>
      </c>
      <c r="C150" s="131" t="s">
        <v>185</v>
      </c>
      <c r="D150" s="131" t="s">
        <v>225</v>
      </c>
      <c r="E150" s="131">
        <v>10</v>
      </c>
      <c r="F150" s="157">
        <v>43177.472222222219</v>
      </c>
      <c r="G150" s="157">
        <v>43177.536805555559</v>
      </c>
      <c r="H150" s="139" t="s">
        <v>187</v>
      </c>
      <c r="I150" s="156">
        <v>1.55</v>
      </c>
      <c r="J150" s="131" t="s">
        <v>185</v>
      </c>
      <c r="K150" s="138">
        <v>0</v>
      </c>
      <c r="L150" s="138">
        <v>0</v>
      </c>
      <c r="M150" s="131">
        <v>200</v>
      </c>
      <c r="N150" s="138">
        <v>0</v>
      </c>
      <c r="O150" s="131">
        <v>2</v>
      </c>
      <c r="P150" s="131">
        <v>198</v>
      </c>
      <c r="Q150" s="138">
        <v>0</v>
      </c>
      <c r="R150" s="138">
        <v>0</v>
      </c>
      <c r="S150" s="137">
        <v>0</v>
      </c>
      <c r="T150" s="136">
        <v>200</v>
      </c>
      <c r="U150" s="135">
        <v>0</v>
      </c>
      <c r="V150" s="142">
        <v>136.84791668105612</v>
      </c>
      <c r="W150" s="139"/>
      <c r="X150" s="144" t="s">
        <v>1492</v>
      </c>
      <c r="Y150" s="132" t="s">
        <v>216</v>
      </c>
      <c r="Z150" s="132" t="s">
        <v>196</v>
      </c>
      <c r="AA150" s="144">
        <v>0</v>
      </c>
    </row>
    <row r="151" spans="1:27" ht="33.75">
      <c r="A151" s="131">
        <v>141</v>
      </c>
      <c r="B151" s="144" t="s">
        <v>184</v>
      </c>
      <c r="C151" s="131" t="s">
        <v>194</v>
      </c>
      <c r="D151" s="131" t="s">
        <v>322</v>
      </c>
      <c r="E151" s="131">
        <v>10</v>
      </c>
      <c r="F151" s="157">
        <v>43177.489583333336</v>
      </c>
      <c r="G151" s="157">
        <v>43177.677083333336</v>
      </c>
      <c r="H151" s="139" t="s">
        <v>187</v>
      </c>
      <c r="I151" s="156">
        <v>4.5</v>
      </c>
      <c r="J151" s="131" t="s">
        <v>194</v>
      </c>
      <c r="K151" s="138">
        <v>0</v>
      </c>
      <c r="L151" s="138">
        <v>0</v>
      </c>
      <c r="M151" s="131">
        <v>192</v>
      </c>
      <c r="N151" s="138">
        <v>0</v>
      </c>
      <c r="O151" s="131">
        <v>7</v>
      </c>
      <c r="P151" s="131">
        <v>185</v>
      </c>
      <c r="Q151" s="138">
        <v>0</v>
      </c>
      <c r="R151" s="138">
        <v>0</v>
      </c>
      <c r="S151" s="137">
        <v>0</v>
      </c>
      <c r="T151" s="136">
        <v>192</v>
      </c>
      <c r="U151" s="135">
        <v>0</v>
      </c>
      <c r="V151" s="142">
        <v>1779.3508064516129</v>
      </c>
      <c r="W151" s="139"/>
      <c r="X151" s="144" t="s">
        <v>1491</v>
      </c>
      <c r="Y151" s="132" t="s">
        <v>216</v>
      </c>
      <c r="Z151" s="132" t="s">
        <v>196</v>
      </c>
      <c r="AA151" s="144">
        <v>0</v>
      </c>
    </row>
    <row r="152" spans="1:27" ht="33.75">
      <c r="A152" s="131">
        <v>142</v>
      </c>
      <c r="B152" s="144" t="s">
        <v>184</v>
      </c>
      <c r="C152" s="131"/>
      <c r="D152" s="131" t="s">
        <v>1490</v>
      </c>
      <c r="E152" s="131">
        <v>0.4</v>
      </c>
      <c r="F152" s="157">
        <v>43179.415972222225</v>
      </c>
      <c r="G152" s="157">
        <v>43179.536805555559</v>
      </c>
      <c r="H152" s="139" t="s">
        <v>193</v>
      </c>
      <c r="I152" s="156">
        <v>2.9</v>
      </c>
      <c r="J152" s="131"/>
      <c r="K152" s="138">
        <v>0</v>
      </c>
      <c r="L152" s="138">
        <v>0</v>
      </c>
      <c r="M152" s="131">
        <v>2</v>
      </c>
      <c r="N152" s="138">
        <v>0</v>
      </c>
      <c r="O152" s="131">
        <v>2</v>
      </c>
      <c r="P152" s="131">
        <v>0</v>
      </c>
      <c r="Q152" s="138">
        <v>0</v>
      </c>
      <c r="R152" s="138">
        <v>0</v>
      </c>
      <c r="S152" s="137">
        <v>0</v>
      </c>
      <c r="T152" s="136">
        <v>2</v>
      </c>
      <c r="U152" s="135">
        <v>0</v>
      </c>
      <c r="V152" s="142">
        <v>48.072177419740797</v>
      </c>
      <c r="W152" s="135"/>
      <c r="X152" s="133"/>
      <c r="Y152" s="135"/>
      <c r="Z152" s="135"/>
      <c r="AA152" s="144">
        <v>1</v>
      </c>
    </row>
    <row r="153" spans="1:27" ht="33.75">
      <c r="A153" s="131">
        <v>143</v>
      </c>
      <c r="B153" s="144" t="s">
        <v>184</v>
      </c>
      <c r="C153" s="131" t="s">
        <v>185</v>
      </c>
      <c r="D153" s="131" t="s">
        <v>214</v>
      </c>
      <c r="E153" s="131">
        <v>10</v>
      </c>
      <c r="F153" s="157">
        <v>43179.595138888886</v>
      </c>
      <c r="G153" s="157">
        <v>43179.652777777781</v>
      </c>
      <c r="H153" s="139" t="s">
        <v>193</v>
      </c>
      <c r="I153" s="156">
        <v>1.383</v>
      </c>
      <c r="J153" s="131" t="s">
        <v>185</v>
      </c>
      <c r="K153" s="138">
        <v>0</v>
      </c>
      <c r="L153" s="138">
        <v>0</v>
      </c>
      <c r="M153" s="131">
        <v>50</v>
      </c>
      <c r="N153" s="138">
        <v>0</v>
      </c>
      <c r="O153" s="131">
        <v>1</v>
      </c>
      <c r="P153" s="131">
        <v>49</v>
      </c>
      <c r="Q153" s="138">
        <v>0</v>
      </c>
      <c r="R153" s="138">
        <v>0</v>
      </c>
      <c r="S153" s="137">
        <v>0</v>
      </c>
      <c r="T153" s="136">
        <v>50</v>
      </c>
      <c r="U153" s="135">
        <v>0</v>
      </c>
      <c r="V153" s="142">
        <v>196.85539876595172</v>
      </c>
      <c r="W153" s="135"/>
      <c r="X153" s="133"/>
      <c r="Y153" s="135"/>
      <c r="Z153" s="135"/>
      <c r="AA153" s="144">
        <v>1</v>
      </c>
    </row>
    <row r="154" spans="1:27" ht="33.75">
      <c r="A154" s="131">
        <v>144</v>
      </c>
      <c r="B154" s="144" t="s">
        <v>184</v>
      </c>
      <c r="C154" s="131" t="s">
        <v>194</v>
      </c>
      <c r="D154" s="131" t="s">
        <v>228</v>
      </c>
      <c r="E154" s="131">
        <v>10</v>
      </c>
      <c r="F154" s="157">
        <v>43180.393750000003</v>
      </c>
      <c r="G154" s="157">
        <v>43180.506944444445</v>
      </c>
      <c r="H154" s="139" t="s">
        <v>193</v>
      </c>
      <c r="I154" s="156">
        <v>2.7170000000000001</v>
      </c>
      <c r="J154" s="131" t="s">
        <v>194</v>
      </c>
      <c r="K154" s="138">
        <v>0</v>
      </c>
      <c r="L154" s="138">
        <v>0</v>
      </c>
      <c r="M154" s="131">
        <v>21</v>
      </c>
      <c r="N154" s="138">
        <v>0</v>
      </c>
      <c r="O154" s="131">
        <v>1</v>
      </c>
      <c r="P154" s="131">
        <v>20</v>
      </c>
      <c r="Q154" s="138">
        <v>0</v>
      </c>
      <c r="R154" s="138">
        <v>0</v>
      </c>
      <c r="S154" s="137">
        <v>1</v>
      </c>
      <c r="T154" s="136">
        <v>20</v>
      </c>
      <c r="U154" s="135">
        <v>0</v>
      </c>
      <c r="V154" s="142">
        <v>1991.1852150167886</v>
      </c>
      <c r="W154" s="135"/>
      <c r="X154" s="144"/>
      <c r="Y154" s="132"/>
      <c r="Z154" s="132"/>
      <c r="AA154" s="144">
        <v>1</v>
      </c>
    </row>
    <row r="155" spans="1:27" ht="33.75">
      <c r="A155" s="131">
        <v>145</v>
      </c>
      <c r="B155" s="144" t="s">
        <v>184</v>
      </c>
      <c r="C155" s="131" t="s">
        <v>192</v>
      </c>
      <c r="D155" s="131" t="s">
        <v>1489</v>
      </c>
      <c r="E155" s="131">
        <v>0.4</v>
      </c>
      <c r="F155" s="157">
        <v>43180.383333333331</v>
      </c>
      <c r="G155" s="157">
        <v>43180.447222222225</v>
      </c>
      <c r="H155" s="139" t="s">
        <v>193</v>
      </c>
      <c r="I155" s="156">
        <v>1.5329999999999999</v>
      </c>
      <c r="J155" s="131" t="s">
        <v>192</v>
      </c>
      <c r="K155" s="138">
        <v>0</v>
      </c>
      <c r="L155" s="138">
        <v>0</v>
      </c>
      <c r="M155" s="131">
        <v>1</v>
      </c>
      <c r="N155" s="138">
        <v>0</v>
      </c>
      <c r="O155" s="131">
        <v>1</v>
      </c>
      <c r="P155" s="131">
        <v>0</v>
      </c>
      <c r="Q155" s="138">
        <v>0</v>
      </c>
      <c r="R155" s="138">
        <v>0</v>
      </c>
      <c r="S155" s="137">
        <v>0</v>
      </c>
      <c r="T155" s="136">
        <v>1</v>
      </c>
      <c r="U155" s="135">
        <v>0</v>
      </c>
      <c r="V155" s="142">
        <v>31.175716848087294</v>
      </c>
      <c r="W155" s="135"/>
      <c r="X155" s="144"/>
      <c r="Y155" s="132"/>
      <c r="Z155" s="132"/>
      <c r="AA155" s="144">
        <v>1</v>
      </c>
    </row>
    <row r="156" spans="1:27" ht="33.75">
      <c r="A156" s="131">
        <v>146</v>
      </c>
      <c r="B156" s="144" t="s">
        <v>184</v>
      </c>
      <c r="C156" s="131" t="s">
        <v>185</v>
      </c>
      <c r="D156" s="131" t="s">
        <v>346</v>
      </c>
      <c r="E156" s="131">
        <v>10</v>
      </c>
      <c r="F156" s="157">
        <v>43180.593055555553</v>
      </c>
      <c r="G156" s="157">
        <v>43180.663888888892</v>
      </c>
      <c r="H156" s="139" t="s">
        <v>193</v>
      </c>
      <c r="I156" s="156">
        <v>1.7</v>
      </c>
      <c r="J156" s="131" t="s">
        <v>185</v>
      </c>
      <c r="K156" s="138">
        <v>0</v>
      </c>
      <c r="L156" s="138">
        <v>0</v>
      </c>
      <c r="M156" s="131">
        <v>42</v>
      </c>
      <c r="N156" s="138">
        <v>0</v>
      </c>
      <c r="O156" s="131">
        <v>13</v>
      </c>
      <c r="P156" s="131">
        <v>29</v>
      </c>
      <c r="Q156" s="138">
        <v>0</v>
      </c>
      <c r="R156" s="138">
        <v>0</v>
      </c>
      <c r="S156" s="137">
        <v>0</v>
      </c>
      <c r="T156" s="136">
        <v>42</v>
      </c>
      <c r="U156" s="135">
        <v>0</v>
      </c>
      <c r="V156" s="142">
        <v>446.35967745297802</v>
      </c>
      <c r="W156" s="135"/>
      <c r="X156" s="133"/>
      <c r="Y156" s="141"/>
      <c r="Z156" s="141"/>
      <c r="AA156" s="144">
        <v>1</v>
      </c>
    </row>
    <row r="157" spans="1:27" ht="33.75">
      <c r="A157" s="131">
        <v>147</v>
      </c>
      <c r="B157" s="144" t="s">
        <v>184</v>
      </c>
      <c r="C157" s="131" t="s">
        <v>192</v>
      </c>
      <c r="D157" s="131" t="s">
        <v>1488</v>
      </c>
      <c r="E157" s="131">
        <v>10</v>
      </c>
      <c r="F157" s="157">
        <v>43180.567361111112</v>
      </c>
      <c r="G157" s="157">
        <v>43180.587500000001</v>
      </c>
      <c r="H157" s="139" t="s">
        <v>187</v>
      </c>
      <c r="I157" s="156">
        <v>0.48299999999999998</v>
      </c>
      <c r="J157" s="131" t="s">
        <v>192</v>
      </c>
      <c r="K157" s="138">
        <v>0</v>
      </c>
      <c r="L157" s="138">
        <v>0</v>
      </c>
      <c r="M157" s="131">
        <v>1</v>
      </c>
      <c r="N157" s="138">
        <v>0</v>
      </c>
      <c r="O157" s="131">
        <v>0</v>
      </c>
      <c r="P157" s="131">
        <v>1</v>
      </c>
      <c r="Q157" s="138">
        <v>0</v>
      </c>
      <c r="R157" s="138">
        <v>0</v>
      </c>
      <c r="S157" s="137">
        <v>0</v>
      </c>
      <c r="T157" s="136">
        <v>1</v>
      </c>
      <c r="U157" s="135">
        <v>0</v>
      </c>
      <c r="V157" s="142">
        <v>35.236559140067847</v>
      </c>
      <c r="W157" s="139"/>
      <c r="X157" s="144" t="s">
        <v>1486</v>
      </c>
      <c r="Y157" s="132" t="s">
        <v>409</v>
      </c>
      <c r="Z157" s="132"/>
      <c r="AA157" s="144">
        <v>1</v>
      </c>
    </row>
    <row r="158" spans="1:27" ht="33.75">
      <c r="A158" s="131">
        <v>148</v>
      </c>
      <c r="B158" s="133" t="s">
        <v>184</v>
      </c>
      <c r="C158" s="138" t="s">
        <v>192</v>
      </c>
      <c r="D158" s="138" t="s">
        <v>1487</v>
      </c>
      <c r="E158" s="138">
        <v>10</v>
      </c>
      <c r="F158" s="159">
        <v>43180.567361111112</v>
      </c>
      <c r="G158" s="159">
        <v>43180.611111111109</v>
      </c>
      <c r="H158" s="135" t="s">
        <v>187</v>
      </c>
      <c r="I158" s="158">
        <v>1.05</v>
      </c>
      <c r="J158" s="138" t="s">
        <v>192</v>
      </c>
      <c r="K158" s="138">
        <v>0</v>
      </c>
      <c r="L158" s="138">
        <v>0</v>
      </c>
      <c r="M158" s="131">
        <v>228</v>
      </c>
      <c r="N158" s="138">
        <v>0</v>
      </c>
      <c r="O158" s="131">
        <v>9</v>
      </c>
      <c r="P158" s="131">
        <v>217</v>
      </c>
      <c r="Q158" s="138">
        <v>0</v>
      </c>
      <c r="R158" s="138">
        <v>0</v>
      </c>
      <c r="S158" s="137">
        <v>16</v>
      </c>
      <c r="T158" s="136">
        <v>210</v>
      </c>
      <c r="U158" s="135">
        <v>2</v>
      </c>
      <c r="V158" s="142">
        <v>915.61129026167134</v>
      </c>
      <c r="W158" s="135" t="s">
        <v>203</v>
      </c>
      <c r="X158" s="133" t="s">
        <v>1486</v>
      </c>
      <c r="Y158" s="141" t="s">
        <v>409</v>
      </c>
      <c r="Z158" s="141"/>
      <c r="AA158" s="133">
        <v>1</v>
      </c>
    </row>
    <row r="159" spans="1:27" ht="33.75">
      <c r="A159" s="131">
        <v>149</v>
      </c>
      <c r="B159" s="144" t="s">
        <v>184</v>
      </c>
      <c r="C159" s="131" t="s">
        <v>185</v>
      </c>
      <c r="D159" s="131" t="s">
        <v>313</v>
      </c>
      <c r="E159" s="131">
        <v>10</v>
      </c>
      <c r="F159" s="157">
        <v>43181.614583333336</v>
      </c>
      <c r="G159" s="157">
        <v>43181.666666666664</v>
      </c>
      <c r="H159" s="139" t="s">
        <v>193</v>
      </c>
      <c r="I159" s="156">
        <v>1.25</v>
      </c>
      <c r="J159" s="131" t="s">
        <v>185</v>
      </c>
      <c r="K159" s="138">
        <v>0</v>
      </c>
      <c r="L159" s="138">
        <v>0</v>
      </c>
      <c r="M159" s="131">
        <v>38</v>
      </c>
      <c r="N159" s="138">
        <v>0</v>
      </c>
      <c r="O159" s="131">
        <v>11</v>
      </c>
      <c r="P159" s="131">
        <v>27</v>
      </c>
      <c r="Q159" s="138">
        <v>0</v>
      </c>
      <c r="R159" s="138">
        <v>0</v>
      </c>
      <c r="S159" s="137">
        <v>0</v>
      </c>
      <c r="T159" s="136">
        <v>38</v>
      </c>
      <c r="U159" s="135">
        <v>0</v>
      </c>
      <c r="V159" s="142">
        <v>281.84307793074055</v>
      </c>
      <c r="W159" s="135"/>
      <c r="X159" s="133"/>
      <c r="Y159" s="141"/>
      <c r="Z159" s="141"/>
      <c r="AA159" s="144">
        <v>1</v>
      </c>
    </row>
    <row r="160" spans="1:27" ht="33.75">
      <c r="A160" s="131">
        <v>150</v>
      </c>
      <c r="B160" s="144" t="s">
        <v>184</v>
      </c>
      <c r="C160" s="131" t="s">
        <v>199</v>
      </c>
      <c r="D160" s="131" t="s">
        <v>1485</v>
      </c>
      <c r="E160" s="131">
        <v>10</v>
      </c>
      <c r="F160" s="157">
        <v>43181.601388888892</v>
      </c>
      <c r="G160" s="157">
        <v>43181.602777777778</v>
      </c>
      <c r="H160" s="139" t="s">
        <v>187</v>
      </c>
      <c r="I160" s="156">
        <v>3.3000000000000002E-2</v>
      </c>
      <c r="J160" s="131" t="s">
        <v>199</v>
      </c>
      <c r="K160" s="138">
        <v>0</v>
      </c>
      <c r="L160" s="138">
        <v>0</v>
      </c>
      <c r="M160" s="131">
        <v>23</v>
      </c>
      <c r="N160" s="138">
        <v>0</v>
      </c>
      <c r="O160" s="131">
        <v>2</v>
      </c>
      <c r="P160" s="131">
        <v>21</v>
      </c>
      <c r="Q160" s="138">
        <v>0</v>
      </c>
      <c r="R160" s="138">
        <v>0</v>
      </c>
      <c r="S160" s="137">
        <v>2</v>
      </c>
      <c r="T160" s="136">
        <v>21</v>
      </c>
      <c r="U160" s="135">
        <v>0</v>
      </c>
      <c r="V160" s="142">
        <v>5.5296146843970595</v>
      </c>
      <c r="W160" s="139"/>
      <c r="X160" s="144" t="s">
        <v>1484</v>
      </c>
      <c r="Y160" s="132" t="s">
        <v>216</v>
      </c>
      <c r="Z160" s="132" t="s">
        <v>196</v>
      </c>
      <c r="AA160" s="144">
        <v>0</v>
      </c>
    </row>
    <row r="161" spans="1:27" ht="33.75">
      <c r="A161" s="131">
        <v>151</v>
      </c>
      <c r="B161" s="144" t="s">
        <v>184</v>
      </c>
      <c r="C161" s="131" t="s">
        <v>199</v>
      </c>
      <c r="D161" s="131" t="s">
        <v>1483</v>
      </c>
      <c r="E161" s="131">
        <v>10</v>
      </c>
      <c r="F161" s="157">
        <v>43181.683333333334</v>
      </c>
      <c r="G161" s="157">
        <v>43181.697916666664</v>
      </c>
      <c r="H161" s="139" t="s">
        <v>187</v>
      </c>
      <c r="I161" s="156">
        <v>0.35</v>
      </c>
      <c r="J161" s="131" t="s">
        <v>199</v>
      </c>
      <c r="K161" s="138">
        <v>0</v>
      </c>
      <c r="L161" s="138">
        <v>0</v>
      </c>
      <c r="M161" s="131">
        <v>611</v>
      </c>
      <c r="N161" s="138">
        <v>0</v>
      </c>
      <c r="O161" s="131">
        <v>5</v>
      </c>
      <c r="P161" s="131">
        <v>606</v>
      </c>
      <c r="Q161" s="138">
        <v>0</v>
      </c>
      <c r="R161" s="138">
        <v>0</v>
      </c>
      <c r="S161" s="137">
        <v>43</v>
      </c>
      <c r="T161" s="136">
        <v>568</v>
      </c>
      <c r="U161" s="135">
        <v>0</v>
      </c>
      <c r="V161" s="142">
        <v>859.8126342084114</v>
      </c>
      <c r="W161" s="139"/>
      <c r="X161" s="144" t="s">
        <v>1482</v>
      </c>
      <c r="Y161" s="132" t="s">
        <v>216</v>
      </c>
      <c r="Z161" s="132" t="s">
        <v>196</v>
      </c>
      <c r="AA161" s="144">
        <v>0</v>
      </c>
    </row>
    <row r="162" spans="1:27" ht="33.75">
      <c r="A162" s="131">
        <v>152</v>
      </c>
      <c r="B162" s="144" t="s">
        <v>184</v>
      </c>
      <c r="C162" s="131" t="s">
        <v>194</v>
      </c>
      <c r="D162" s="131" t="s">
        <v>1481</v>
      </c>
      <c r="E162" s="131">
        <v>10</v>
      </c>
      <c r="F162" s="157">
        <v>43181.7</v>
      </c>
      <c r="G162" s="157">
        <v>43181.711111111108</v>
      </c>
      <c r="H162" s="139" t="s">
        <v>187</v>
      </c>
      <c r="I162" s="156">
        <v>0.26700000000000002</v>
      </c>
      <c r="J162" s="131" t="s">
        <v>194</v>
      </c>
      <c r="K162" s="138">
        <v>0</v>
      </c>
      <c r="L162" s="138">
        <v>0</v>
      </c>
      <c r="M162" s="131">
        <v>242</v>
      </c>
      <c r="N162" s="138">
        <v>0</v>
      </c>
      <c r="O162" s="131">
        <v>1</v>
      </c>
      <c r="P162" s="131">
        <v>241</v>
      </c>
      <c r="Q162" s="138">
        <v>0</v>
      </c>
      <c r="R162" s="138">
        <v>0</v>
      </c>
      <c r="S162" s="137">
        <v>17</v>
      </c>
      <c r="T162" s="136">
        <v>225</v>
      </c>
      <c r="U162" s="135">
        <v>0</v>
      </c>
      <c r="V162" s="142">
        <v>112.62186379764428</v>
      </c>
      <c r="W162" s="139"/>
      <c r="X162" s="144" t="s">
        <v>1477</v>
      </c>
      <c r="Y162" s="132" t="s">
        <v>216</v>
      </c>
      <c r="Z162" s="132" t="s">
        <v>220</v>
      </c>
      <c r="AA162" s="144">
        <v>0</v>
      </c>
    </row>
    <row r="163" spans="1:27" ht="33.75">
      <c r="A163" s="131">
        <v>153</v>
      </c>
      <c r="B163" s="133" t="s">
        <v>184</v>
      </c>
      <c r="C163" s="138" t="s">
        <v>194</v>
      </c>
      <c r="D163" s="138" t="s">
        <v>1480</v>
      </c>
      <c r="E163" s="138">
        <v>10</v>
      </c>
      <c r="F163" s="159">
        <v>43181.7</v>
      </c>
      <c r="G163" s="159">
        <v>43181.723611111112</v>
      </c>
      <c r="H163" s="135" t="s">
        <v>187</v>
      </c>
      <c r="I163" s="158">
        <v>0.56699999999999995</v>
      </c>
      <c r="J163" s="138" t="s">
        <v>194</v>
      </c>
      <c r="K163" s="138">
        <v>0</v>
      </c>
      <c r="L163" s="138">
        <v>0</v>
      </c>
      <c r="M163" s="131">
        <v>108</v>
      </c>
      <c r="N163" s="138">
        <v>0</v>
      </c>
      <c r="O163" s="131">
        <v>0</v>
      </c>
      <c r="P163" s="131">
        <v>108</v>
      </c>
      <c r="Q163" s="138">
        <v>0</v>
      </c>
      <c r="R163" s="138">
        <v>0</v>
      </c>
      <c r="S163" s="137">
        <v>8</v>
      </c>
      <c r="T163" s="136">
        <v>100</v>
      </c>
      <c r="U163" s="135">
        <v>0</v>
      </c>
      <c r="V163" s="142">
        <v>61.723252699161677</v>
      </c>
      <c r="W163" s="135"/>
      <c r="X163" s="133" t="s">
        <v>1477</v>
      </c>
      <c r="Y163" s="141" t="s">
        <v>216</v>
      </c>
      <c r="Z163" s="141" t="s">
        <v>220</v>
      </c>
      <c r="AA163" s="133">
        <v>0</v>
      </c>
    </row>
    <row r="164" spans="1:27" ht="33.75">
      <c r="A164" s="131">
        <v>154</v>
      </c>
      <c r="B164" s="133" t="s">
        <v>184</v>
      </c>
      <c r="C164" s="138" t="s">
        <v>194</v>
      </c>
      <c r="D164" s="138" t="s">
        <v>1479</v>
      </c>
      <c r="E164" s="138">
        <v>10</v>
      </c>
      <c r="F164" s="159">
        <v>43181.7</v>
      </c>
      <c r="G164" s="159">
        <v>43181.726388888892</v>
      </c>
      <c r="H164" s="135" t="s">
        <v>187</v>
      </c>
      <c r="I164" s="158">
        <v>0.63300000000000001</v>
      </c>
      <c r="J164" s="138" t="s">
        <v>194</v>
      </c>
      <c r="K164" s="138">
        <v>0</v>
      </c>
      <c r="L164" s="138">
        <v>0</v>
      </c>
      <c r="M164" s="131">
        <v>99</v>
      </c>
      <c r="N164" s="138">
        <v>0</v>
      </c>
      <c r="O164" s="131">
        <v>0</v>
      </c>
      <c r="P164" s="131">
        <v>99</v>
      </c>
      <c r="Q164" s="138">
        <v>0</v>
      </c>
      <c r="R164" s="138">
        <v>0</v>
      </c>
      <c r="S164" s="137">
        <v>7</v>
      </c>
      <c r="T164" s="136">
        <v>92</v>
      </c>
      <c r="U164" s="135">
        <v>0</v>
      </c>
      <c r="V164" s="142">
        <v>16.640322584417582</v>
      </c>
      <c r="W164" s="135"/>
      <c r="X164" s="133" t="s">
        <v>1477</v>
      </c>
      <c r="Y164" s="141" t="s">
        <v>216</v>
      </c>
      <c r="Z164" s="141" t="s">
        <v>220</v>
      </c>
      <c r="AA164" s="133">
        <v>0</v>
      </c>
    </row>
    <row r="165" spans="1:27" ht="33.75">
      <c r="A165" s="131">
        <v>155</v>
      </c>
      <c r="B165" s="133" t="s">
        <v>184</v>
      </c>
      <c r="C165" s="138" t="s">
        <v>194</v>
      </c>
      <c r="D165" s="138" t="s">
        <v>1478</v>
      </c>
      <c r="E165" s="138">
        <v>10</v>
      </c>
      <c r="F165" s="159">
        <v>43181.7</v>
      </c>
      <c r="G165" s="159">
        <v>43181.729166666664</v>
      </c>
      <c r="H165" s="135" t="s">
        <v>187</v>
      </c>
      <c r="I165" s="158">
        <v>0.7</v>
      </c>
      <c r="J165" s="138" t="s">
        <v>194</v>
      </c>
      <c r="K165" s="138">
        <v>0</v>
      </c>
      <c r="L165" s="138">
        <v>0</v>
      </c>
      <c r="M165" s="131">
        <v>1</v>
      </c>
      <c r="N165" s="138">
        <v>0</v>
      </c>
      <c r="O165" s="131">
        <v>0</v>
      </c>
      <c r="P165" s="131">
        <v>1</v>
      </c>
      <c r="Q165" s="138">
        <v>0</v>
      </c>
      <c r="R165" s="138">
        <v>0</v>
      </c>
      <c r="S165" s="137">
        <v>0</v>
      </c>
      <c r="T165" s="136">
        <v>1</v>
      </c>
      <c r="U165" s="135">
        <v>0</v>
      </c>
      <c r="V165" s="142">
        <v>9.4086021506941064E-2</v>
      </c>
      <c r="W165" s="135"/>
      <c r="X165" s="133" t="s">
        <v>1477</v>
      </c>
      <c r="Y165" s="141" t="s">
        <v>216</v>
      </c>
      <c r="Z165" s="141" t="s">
        <v>220</v>
      </c>
      <c r="AA165" s="133">
        <v>0</v>
      </c>
    </row>
    <row r="166" spans="1:27" ht="33.75">
      <c r="A166" s="131">
        <v>156</v>
      </c>
      <c r="B166" s="144" t="s">
        <v>184</v>
      </c>
      <c r="C166" s="131" t="s">
        <v>185</v>
      </c>
      <c r="D166" s="131" t="s">
        <v>360</v>
      </c>
      <c r="E166" s="131">
        <v>10</v>
      </c>
      <c r="F166" s="157">
        <v>43182.607638888891</v>
      </c>
      <c r="G166" s="157">
        <v>43182.663888888892</v>
      </c>
      <c r="H166" s="139" t="s">
        <v>193</v>
      </c>
      <c r="I166" s="156">
        <v>1.35</v>
      </c>
      <c r="J166" s="131" t="s">
        <v>185</v>
      </c>
      <c r="K166" s="138">
        <v>0</v>
      </c>
      <c r="L166" s="138">
        <v>0</v>
      </c>
      <c r="M166" s="131">
        <v>92</v>
      </c>
      <c r="N166" s="138">
        <v>0</v>
      </c>
      <c r="O166" s="131">
        <v>0</v>
      </c>
      <c r="P166" s="131">
        <v>92</v>
      </c>
      <c r="Q166" s="138">
        <v>0</v>
      </c>
      <c r="R166" s="138">
        <v>0</v>
      </c>
      <c r="S166" s="137">
        <v>0</v>
      </c>
      <c r="T166" s="136">
        <v>92</v>
      </c>
      <c r="U166" s="135">
        <v>0</v>
      </c>
      <c r="V166" s="142">
        <v>68.380040324349636</v>
      </c>
      <c r="W166" s="135"/>
      <c r="X166" s="133"/>
      <c r="Y166" s="135"/>
      <c r="Z166" s="135"/>
      <c r="AA166" s="135">
        <v>1</v>
      </c>
    </row>
    <row r="167" spans="1:27" ht="33.75">
      <c r="A167" s="131">
        <v>157</v>
      </c>
      <c r="B167" s="144" t="s">
        <v>184</v>
      </c>
      <c r="C167" s="131" t="s">
        <v>192</v>
      </c>
      <c r="D167" s="131" t="s">
        <v>1476</v>
      </c>
      <c r="E167" s="131">
        <v>10</v>
      </c>
      <c r="F167" s="157">
        <v>43185.381249999999</v>
      </c>
      <c r="G167" s="157">
        <v>43185.462500000001</v>
      </c>
      <c r="H167" s="139" t="s">
        <v>193</v>
      </c>
      <c r="I167" s="156">
        <v>1.95</v>
      </c>
      <c r="J167" s="131" t="s">
        <v>192</v>
      </c>
      <c r="K167" s="138">
        <v>0</v>
      </c>
      <c r="L167" s="138">
        <v>0</v>
      </c>
      <c r="M167" s="131">
        <v>1</v>
      </c>
      <c r="N167" s="138">
        <v>0</v>
      </c>
      <c r="O167" s="131">
        <v>0</v>
      </c>
      <c r="P167" s="131">
        <v>1</v>
      </c>
      <c r="Q167" s="138">
        <v>0</v>
      </c>
      <c r="R167" s="138">
        <v>0</v>
      </c>
      <c r="S167" s="137">
        <v>0</v>
      </c>
      <c r="T167" s="136">
        <v>1</v>
      </c>
      <c r="U167" s="135">
        <v>0</v>
      </c>
      <c r="V167" s="142">
        <v>5.9758064518269567</v>
      </c>
      <c r="W167" s="135"/>
      <c r="X167" s="133"/>
      <c r="Y167" s="135"/>
      <c r="Z167" s="135"/>
      <c r="AA167" s="144">
        <v>1</v>
      </c>
    </row>
    <row r="168" spans="1:27" ht="33.75">
      <c r="A168" s="131">
        <v>158</v>
      </c>
      <c r="B168" s="144" t="s">
        <v>184</v>
      </c>
      <c r="C168" s="131" t="s">
        <v>185</v>
      </c>
      <c r="D168" s="131" t="s">
        <v>1475</v>
      </c>
      <c r="E168" s="131">
        <v>10</v>
      </c>
      <c r="F168" s="157">
        <v>43185.59097222222</v>
      </c>
      <c r="G168" s="157">
        <v>43185.661111111112</v>
      </c>
      <c r="H168" s="139" t="s">
        <v>193</v>
      </c>
      <c r="I168" s="156">
        <v>1.6830000000000001</v>
      </c>
      <c r="J168" s="131" t="s">
        <v>185</v>
      </c>
      <c r="K168" s="138">
        <v>0</v>
      </c>
      <c r="L168" s="138">
        <v>0</v>
      </c>
      <c r="M168" s="131">
        <v>12</v>
      </c>
      <c r="N168" s="138">
        <v>0</v>
      </c>
      <c r="O168" s="131">
        <v>3</v>
      </c>
      <c r="P168" s="131">
        <v>9</v>
      </c>
      <c r="Q168" s="138">
        <v>0</v>
      </c>
      <c r="R168" s="138">
        <v>0</v>
      </c>
      <c r="S168" s="137">
        <v>0</v>
      </c>
      <c r="T168" s="136">
        <v>12</v>
      </c>
      <c r="U168" s="135">
        <v>0</v>
      </c>
      <c r="V168" s="142">
        <v>279.19350359645802</v>
      </c>
      <c r="W168" s="135"/>
      <c r="X168" s="144"/>
      <c r="Y168" s="132"/>
      <c r="Z168" s="132"/>
      <c r="AA168" s="144">
        <v>1</v>
      </c>
    </row>
    <row r="169" spans="1:27" ht="33.75">
      <c r="A169" s="131">
        <v>159</v>
      </c>
      <c r="B169" s="144" t="s">
        <v>184</v>
      </c>
      <c r="C169" s="131" t="s">
        <v>185</v>
      </c>
      <c r="D169" s="131" t="s">
        <v>225</v>
      </c>
      <c r="E169" s="131">
        <v>10</v>
      </c>
      <c r="F169" s="157">
        <v>43185.55972222222</v>
      </c>
      <c r="G169" s="157">
        <v>43185.623611111114</v>
      </c>
      <c r="H169" s="139" t="s">
        <v>187</v>
      </c>
      <c r="I169" s="156">
        <v>1.5329999999999999</v>
      </c>
      <c r="J169" s="131" t="s">
        <v>185</v>
      </c>
      <c r="K169" s="138">
        <v>0</v>
      </c>
      <c r="L169" s="138">
        <v>0</v>
      </c>
      <c r="M169" s="131">
        <v>200</v>
      </c>
      <c r="N169" s="138">
        <v>0</v>
      </c>
      <c r="O169" s="131">
        <v>2</v>
      </c>
      <c r="P169" s="131">
        <v>198</v>
      </c>
      <c r="Q169" s="138">
        <v>0</v>
      </c>
      <c r="R169" s="138">
        <v>0</v>
      </c>
      <c r="S169" s="137">
        <v>0</v>
      </c>
      <c r="T169" s="136">
        <v>200</v>
      </c>
      <c r="U169" s="135">
        <v>0</v>
      </c>
      <c r="V169" s="142">
        <v>103.10224015067514</v>
      </c>
      <c r="W169" s="139"/>
      <c r="X169" s="144" t="s">
        <v>1474</v>
      </c>
      <c r="Y169" s="132" t="s">
        <v>216</v>
      </c>
      <c r="Z169" s="132" t="s">
        <v>196</v>
      </c>
      <c r="AA169" s="144">
        <v>0</v>
      </c>
    </row>
    <row r="170" spans="1:27" ht="33.75">
      <c r="A170" s="131">
        <v>160</v>
      </c>
      <c r="B170" s="144" t="s">
        <v>184</v>
      </c>
      <c r="C170" s="131" t="s">
        <v>199</v>
      </c>
      <c r="D170" s="131" t="s">
        <v>1473</v>
      </c>
      <c r="E170" s="131">
        <v>10</v>
      </c>
      <c r="F170" s="157">
        <v>43185.613888888889</v>
      </c>
      <c r="G170" s="157">
        <v>43185.623611111114</v>
      </c>
      <c r="H170" s="139" t="s">
        <v>187</v>
      </c>
      <c r="I170" s="156">
        <v>0.23300000000000001</v>
      </c>
      <c r="J170" s="131" t="s">
        <v>199</v>
      </c>
      <c r="K170" s="138">
        <v>0</v>
      </c>
      <c r="L170" s="138">
        <v>0</v>
      </c>
      <c r="M170" s="131">
        <v>21</v>
      </c>
      <c r="N170" s="138">
        <v>0</v>
      </c>
      <c r="O170" s="131">
        <v>1</v>
      </c>
      <c r="P170" s="131">
        <v>20</v>
      </c>
      <c r="Q170" s="138">
        <v>0</v>
      </c>
      <c r="R170" s="138">
        <v>0</v>
      </c>
      <c r="S170" s="137">
        <v>1</v>
      </c>
      <c r="T170" s="136">
        <v>20</v>
      </c>
      <c r="U170" s="135">
        <v>0</v>
      </c>
      <c r="V170" s="142">
        <v>63.787186396901589</v>
      </c>
      <c r="W170" s="139"/>
      <c r="X170" s="144" t="s">
        <v>1472</v>
      </c>
      <c r="Y170" s="132" t="s">
        <v>216</v>
      </c>
      <c r="Z170" s="132" t="s">
        <v>196</v>
      </c>
      <c r="AA170" s="144">
        <v>0</v>
      </c>
    </row>
    <row r="171" spans="1:27" ht="33.75">
      <c r="A171" s="131">
        <v>161</v>
      </c>
      <c r="B171" s="144" t="s">
        <v>184</v>
      </c>
      <c r="C171" s="131" t="s">
        <v>199</v>
      </c>
      <c r="D171" s="131" t="s">
        <v>1471</v>
      </c>
      <c r="E171" s="131">
        <v>10</v>
      </c>
      <c r="F171" s="157">
        <v>43185.630555555559</v>
      </c>
      <c r="G171" s="157">
        <v>43185.753472222219</v>
      </c>
      <c r="H171" s="139" t="s">
        <v>187</v>
      </c>
      <c r="I171" s="156">
        <v>2.95</v>
      </c>
      <c r="J171" s="131" t="s">
        <v>199</v>
      </c>
      <c r="K171" s="138">
        <v>0</v>
      </c>
      <c r="L171" s="138">
        <v>0</v>
      </c>
      <c r="M171" s="131">
        <v>21</v>
      </c>
      <c r="N171" s="138">
        <v>0</v>
      </c>
      <c r="O171" s="131">
        <v>1</v>
      </c>
      <c r="P171" s="131">
        <v>20</v>
      </c>
      <c r="Q171" s="138">
        <v>0</v>
      </c>
      <c r="R171" s="138">
        <v>0</v>
      </c>
      <c r="S171" s="137">
        <v>1</v>
      </c>
      <c r="T171" s="136">
        <v>20</v>
      </c>
      <c r="U171" s="135">
        <v>0</v>
      </c>
      <c r="V171" s="142">
        <v>806.45228490168176</v>
      </c>
      <c r="W171" s="139"/>
      <c r="X171" s="144" t="s">
        <v>1470</v>
      </c>
      <c r="Y171" s="132" t="s">
        <v>216</v>
      </c>
      <c r="Z171" s="132" t="s">
        <v>196</v>
      </c>
      <c r="AA171" s="144">
        <v>0</v>
      </c>
    </row>
    <row r="172" spans="1:27" ht="33.75">
      <c r="A172" s="131">
        <v>162</v>
      </c>
      <c r="B172" s="144" t="s">
        <v>184</v>
      </c>
      <c r="C172" s="131" t="s">
        <v>194</v>
      </c>
      <c r="D172" s="131" t="s">
        <v>1378</v>
      </c>
      <c r="E172" s="131">
        <v>0.4</v>
      </c>
      <c r="F172" s="157">
        <v>43186.548611111109</v>
      </c>
      <c r="G172" s="157">
        <v>43186.668749999997</v>
      </c>
      <c r="H172" s="139" t="s">
        <v>193</v>
      </c>
      <c r="I172" s="156">
        <v>2.883</v>
      </c>
      <c r="J172" s="131" t="s">
        <v>194</v>
      </c>
      <c r="K172" s="138">
        <v>0</v>
      </c>
      <c r="L172" s="138">
        <v>0</v>
      </c>
      <c r="M172" s="131">
        <v>119</v>
      </c>
      <c r="N172" s="138">
        <v>0</v>
      </c>
      <c r="O172" s="131">
        <v>12</v>
      </c>
      <c r="P172" s="131">
        <v>107</v>
      </c>
      <c r="Q172" s="138">
        <v>0</v>
      </c>
      <c r="R172" s="138">
        <v>0</v>
      </c>
      <c r="S172" s="137">
        <v>0</v>
      </c>
      <c r="T172" s="136">
        <v>119</v>
      </c>
      <c r="U172" s="135">
        <v>0</v>
      </c>
      <c r="V172" s="142">
        <v>393.91603942228215</v>
      </c>
      <c r="W172" s="135"/>
      <c r="X172" s="144"/>
      <c r="Y172" s="132"/>
      <c r="Z172" s="132"/>
      <c r="AA172" s="144">
        <v>1</v>
      </c>
    </row>
    <row r="173" spans="1:27" ht="33.75">
      <c r="A173" s="131">
        <v>163</v>
      </c>
      <c r="B173" s="144" t="s">
        <v>184</v>
      </c>
      <c r="C173" s="131" t="s">
        <v>192</v>
      </c>
      <c r="D173" s="131" t="s">
        <v>1469</v>
      </c>
      <c r="E173" s="131">
        <v>0.4</v>
      </c>
      <c r="F173" s="157">
        <v>43186.34652777778</v>
      </c>
      <c r="G173" s="157">
        <v>43186.420138888891</v>
      </c>
      <c r="H173" s="139" t="s">
        <v>193</v>
      </c>
      <c r="I173" s="156">
        <v>1.7669999999999999</v>
      </c>
      <c r="J173" s="131" t="s">
        <v>192</v>
      </c>
      <c r="K173" s="138">
        <v>0</v>
      </c>
      <c r="L173" s="138">
        <v>0</v>
      </c>
      <c r="M173" s="131">
        <v>257</v>
      </c>
      <c r="N173" s="138">
        <v>0</v>
      </c>
      <c r="O173" s="131">
        <v>4</v>
      </c>
      <c r="P173" s="131">
        <v>253</v>
      </c>
      <c r="Q173" s="138">
        <v>0</v>
      </c>
      <c r="R173" s="138">
        <v>0</v>
      </c>
      <c r="S173" s="137">
        <v>0</v>
      </c>
      <c r="T173" s="136">
        <v>257</v>
      </c>
      <c r="U173" s="135">
        <v>0</v>
      </c>
      <c r="V173" s="142">
        <v>211.26626344039616</v>
      </c>
      <c r="W173" s="135"/>
      <c r="X173" s="144"/>
      <c r="Y173" s="132"/>
      <c r="Z173" s="132"/>
      <c r="AA173" s="144">
        <v>1</v>
      </c>
    </row>
    <row r="174" spans="1:27" ht="33.75">
      <c r="A174" s="131">
        <v>164</v>
      </c>
      <c r="B174" s="144" t="s">
        <v>184</v>
      </c>
      <c r="C174" s="131" t="s">
        <v>185</v>
      </c>
      <c r="D174" s="131" t="s">
        <v>366</v>
      </c>
      <c r="E174" s="131">
        <v>10</v>
      </c>
      <c r="F174" s="157">
        <v>43186.59097222222</v>
      </c>
      <c r="G174" s="157">
        <v>43186.658333333333</v>
      </c>
      <c r="H174" s="139" t="s">
        <v>193</v>
      </c>
      <c r="I174" s="156">
        <v>1.617</v>
      </c>
      <c r="J174" s="131" t="s">
        <v>185</v>
      </c>
      <c r="K174" s="138">
        <v>0</v>
      </c>
      <c r="L174" s="138">
        <v>0</v>
      </c>
      <c r="M174" s="131">
        <v>78</v>
      </c>
      <c r="N174" s="138">
        <v>0</v>
      </c>
      <c r="O174" s="131">
        <v>2</v>
      </c>
      <c r="P174" s="131">
        <v>76</v>
      </c>
      <c r="Q174" s="138">
        <v>0</v>
      </c>
      <c r="R174" s="138">
        <v>0</v>
      </c>
      <c r="S174" s="137">
        <v>0</v>
      </c>
      <c r="T174" s="136">
        <v>78</v>
      </c>
      <c r="U174" s="135">
        <v>0</v>
      </c>
      <c r="V174" s="142">
        <v>345.61899642240735</v>
      </c>
      <c r="W174" s="135"/>
      <c r="X174" s="133"/>
      <c r="Y174" s="141"/>
      <c r="Z174" s="141"/>
      <c r="AA174" s="144">
        <v>1</v>
      </c>
    </row>
    <row r="175" spans="1:27" ht="33.75">
      <c r="A175" s="131">
        <v>165</v>
      </c>
      <c r="B175" s="144" t="s">
        <v>184</v>
      </c>
      <c r="C175" s="131" t="s">
        <v>185</v>
      </c>
      <c r="D175" s="131" t="s">
        <v>253</v>
      </c>
      <c r="E175" s="131">
        <v>10</v>
      </c>
      <c r="F175" s="157">
        <v>43186.6875</v>
      </c>
      <c r="G175" s="157">
        <v>43186.713194444441</v>
      </c>
      <c r="H175" s="139" t="s">
        <v>187</v>
      </c>
      <c r="I175" s="156">
        <v>0.61699999999999999</v>
      </c>
      <c r="J175" s="131" t="s">
        <v>185</v>
      </c>
      <c r="K175" s="138">
        <v>0</v>
      </c>
      <c r="L175" s="138">
        <v>0</v>
      </c>
      <c r="M175" s="131">
        <v>1</v>
      </c>
      <c r="N175" s="138">
        <v>0</v>
      </c>
      <c r="O175" s="131">
        <v>0</v>
      </c>
      <c r="P175" s="131">
        <v>1</v>
      </c>
      <c r="Q175" s="138">
        <v>0</v>
      </c>
      <c r="R175" s="138">
        <v>0</v>
      </c>
      <c r="S175" s="137">
        <v>0</v>
      </c>
      <c r="T175" s="136">
        <v>1</v>
      </c>
      <c r="U175" s="135">
        <v>0</v>
      </c>
      <c r="V175" s="142">
        <v>0.43266129026268313</v>
      </c>
      <c r="W175" s="139"/>
      <c r="X175" s="144" t="s">
        <v>1468</v>
      </c>
      <c r="Y175" s="132" t="s">
        <v>409</v>
      </c>
      <c r="Z175" s="132"/>
      <c r="AA175" s="144">
        <v>1</v>
      </c>
    </row>
    <row r="176" spans="1:27" ht="33.75">
      <c r="A176" s="131">
        <v>166</v>
      </c>
      <c r="B176" s="144" t="s">
        <v>184</v>
      </c>
      <c r="C176" s="131" t="s">
        <v>185</v>
      </c>
      <c r="D176" s="131" t="s">
        <v>1467</v>
      </c>
      <c r="E176" s="131">
        <v>10</v>
      </c>
      <c r="F176" s="157">
        <v>43186.71875</v>
      </c>
      <c r="G176" s="157">
        <v>43186.741666666669</v>
      </c>
      <c r="H176" s="139" t="s">
        <v>187</v>
      </c>
      <c r="I176" s="156">
        <v>0.55000000000000004</v>
      </c>
      <c r="J176" s="131" t="s">
        <v>185</v>
      </c>
      <c r="K176" s="138">
        <v>0</v>
      </c>
      <c r="L176" s="138">
        <v>0</v>
      </c>
      <c r="M176" s="131">
        <v>1</v>
      </c>
      <c r="N176" s="138">
        <v>0</v>
      </c>
      <c r="O176" s="131">
        <v>0</v>
      </c>
      <c r="P176" s="131">
        <v>1</v>
      </c>
      <c r="Q176" s="138">
        <v>0</v>
      </c>
      <c r="R176" s="138">
        <v>0</v>
      </c>
      <c r="S176" s="137">
        <v>0</v>
      </c>
      <c r="T176" s="136">
        <v>1</v>
      </c>
      <c r="U176" s="135">
        <v>0</v>
      </c>
      <c r="V176" s="142">
        <v>7.3924731189054585E-2</v>
      </c>
      <c r="W176" s="139"/>
      <c r="X176" s="144" t="s">
        <v>1466</v>
      </c>
      <c r="Y176" s="132" t="s">
        <v>409</v>
      </c>
      <c r="Z176" s="132"/>
      <c r="AA176" s="144">
        <v>1</v>
      </c>
    </row>
    <row r="177" spans="1:27" ht="45">
      <c r="A177" s="131">
        <v>167</v>
      </c>
      <c r="B177" s="144" t="s">
        <v>184</v>
      </c>
      <c r="C177" s="131" t="s">
        <v>199</v>
      </c>
      <c r="D177" s="131" t="s">
        <v>1465</v>
      </c>
      <c r="E177" s="131">
        <v>10</v>
      </c>
      <c r="F177" s="157">
        <v>43187.006944444445</v>
      </c>
      <c r="G177" s="157">
        <v>43187.008333333331</v>
      </c>
      <c r="H177" s="139" t="s">
        <v>187</v>
      </c>
      <c r="I177" s="156">
        <v>3.3000000000000002E-2</v>
      </c>
      <c r="J177" s="131" t="s">
        <v>199</v>
      </c>
      <c r="K177" s="138">
        <v>0</v>
      </c>
      <c r="L177" s="138">
        <v>0</v>
      </c>
      <c r="M177" s="131">
        <v>489</v>
      </c>
      <c r="N177" s="138">
        <v>0</v>
      </c>
      <c r="O177" s="131">
        <v>12</v>
      </c>
      <c r="P177" s="131">
        <v>477</v>
      </c>
      <c r="Q177" s="138">
        <v>0</v>
      </c>
      <c r="R177" s="138">
        <v>0</v>
      </c>
      <c r="S177" s="137">
        <v>34</v>
      </c>
      <c r="T177" s="136">
        <v>455</v>
      </c>
      <c r="U177" s="135">
        <v>0</v>
      </c>
      <c r="V177" s="142">
        <v>25.854211418367001</v>
      </c>
      <c r="W177" s="139"/>
      <c r="X177" s="144" t="s">
        <v>1464</v>
      </c>
      <c r="Y177" s="132" t="s">
        <v>216</v>
      </c>
      <c r="Z177" s="132" t="s">
        <v>196</v>
      </c>
      <c r="AA177" s="144">
        <v>0</v>
      </c>
    </row>
    <row r="178" spans="1:27" ht="33.75">
      <c r="A178" s="131">
        <v>168</v>
      </c>
      <c r="B178" s="144" t="s">
        <v>184</v>
      </c>
      <c r="C178" s="131" t="s">
        <v>199</v>
      </c>
      <c r="D178" s="131" t="s">
        <v>1463</v>
      </c>
      <c r="E178" s="131">
        <v>10</v>
      </c>
      <c r="F178" s="157">
        <v>43187.018055555556</v>
      </c>
      <c r="G178" s="157">
        <v>43187.04791666667</v>
      </c>
      <c r="H178" s="139" t="s">
        <v>187</v>
      </c>
      <c r="I178" s="156">
        <v>0.71699999999999997</v>
      </c>
      <c r="J178" s="131" t="s">
        <v>199</v>
      </c>
      <c r="K178" s="138">
        <v>0</v>
      </c>
      <c r="L178" s="138">
        <v>0</v>
      </c>
      <c r="M178" s="131">
        <v>63</v>
      </c>
      <c r="N178" s="138">
        <v>0</v>
      </c>
      <c r="O178" s="131">
        <v>6</v>
      </c>
      <c r="P178" s="131">
        <v>57</v>
      </c>
      <c r="Q178" s="138">
        <v>0</v>
      </c>
      <c r="R178" s="138">
        <v>0</v>
      </c>
      <c r="S178" s="137">
        <v>4</v>
      </c>
      <c r="T178" s="136">
        <v>59</v>
      </c>
      <c r="U178" s="135">
        <v>0</v>
      </c>
      <c r="V178" s="142">
        <v>20.368167564598892</v>
      </c>
      <c r="W178" s="139"/>
      <c r="X178" s="144" t="s">
        <v>1462</v>
      </c>
      <c r="Y178" s="132" t="s">
        <v>216</v>
      </c>
      <c r="Z178" s="132" t="s">
        <v>196</v>
      </c>
      <c r="AA178" s="144">
        <v>0</v>
      </c>
    </row>
    <row r="179" spans="1:27" ht="45">
      <c r="A179" s="131">
        <v>169</v>
      </c>
      <c r="B179" s="144" t="s">
        <v>184</v>
      </c>
      <c r="C179" s="131" t="s">
        <v>199</v>
      </c>
      <c r="D179" s="131" t="s">
        <v>1461</v>
      </c>
      <c r="E179" s="131">
        <v>10</v>
      </c>
      <c r="F179" s="157">
        <v>43187.052083333336</v>
      </c>
      <c r="G179" s="157">
        <v>43187.138888888891</v>
      </c>
      <c r="H179" s="139" t="s">
        <v>187</v>
      </c>
      <c r="I179" s="156">
        <v>2.0830000000000002</v>
      </c>
      <c r="J179" s="131" t="s">
        <v>199</v>
      </c>
      <c r="K179" s="138">
        <v>0</v>
      </c>
      <c r="L179" s="138">
        <v>0</v>
      </c>
      <c r="M179" s="131">
        <v>230</v>
      </c>
      <c r="N179" s="138">
        <v>0</v>
      </c>
      <c r="O179" s="131">
        <v>12</v>
      </c>
      <c r="P179" s="131">
        <v>218</v>
      </c>
      <c r="Q179" s="138">
        <v>0</v>
      </c>
      <c r="R179" s="138">
        <v>0</v>
      </c>
      <c r="S179" s="137">
        <v>16</v>
      </c>
      <c r="T179" s="136">
        <v>214</v>
      </c>
      <c r="U179" s="135">
        <v>0</v>
      </c>
      <c r="V179" s="142">
        <v>1449.7255824237743</v>
      </c>
      <c r="W179" s="139"/>
      <c r="X179" s="144" t="s">
        <v>1460</v>
      </c>
      <c r="Y179" s="132" t="s">
        <v>216</v>
      </c>
      <c r="Z179" s="132" t="s">
        <v>196</v>
      </c>
      <c r="AA179" s="144">
        <v>0</v>
      </c>
    </row>
    <row r="180" spans="1:27" ht="56.25">
      <c r="A180" s="131">
        <v>170</v>
      </c>
      <c r="B180" s="144" t="s">
        <v>184</v>
      </c>
      <c r="C180" s="131" t="s">
        <v>199</v>
      </c>
      <c r="D180" s="131" t="s">
        <v>1459</v>
      </c>
      <c r="E180" s="131">
        <v>10</v>
      </c>
      <c r="F180" s="157">
        <v>43187.069444444445</v>
      </c>
      <c r="G180" s="157">
        <v>43187.173611111109</v>
      </c>
      <c r="H180" s="139" t="s">
        <v>187</v>
      </c>
      <c r="I180" s="156">
        <v>2.5</v>
      </c>
      <c r="J180" s="131" t="s">
        <v>199</v>
      </c>
      <c r="K180" s="138">
        <v>0</v>
      </c>
      <c r="L180" s="138">
        <v>0</v>
      </c>
      <c r="M180" s="131">
        <v>156</v>
      </c>
      <c r="N180" s="138">
        <v>0</v>
      </c>
      <c r="O180" s="131">
        <v>0</v>
      </c>
      <c r="P180" s="131">
        <v>156</v>
      </c>
      <c r="Q180" s="138">
        <v>0</v>
      </c>
      <c r="R180" s="138">
        <v>0</v>
      </c>
      <c r="S180" s="137">
        <v>11</v>
      </c>
      <c r="T180" s="136">
        <v>145</v>
      </c>
      <c r="U180" s="135">
        <v>0</v>
      </c>
      <c r="V180" s="142">
        <v>544.79838708408954</v>
      </c>
      <c r="W180" s="139"/>
      <c r="X180" s="144" t="s">
        <v>1458</v>
      </c>
      <c r="Y180" s="132" t="s">
        <v>216</v>
      </c>
      <c r="Z180" s="132" t="s">
        <v>196</v>
      </c>
      <c r="AA180" s="144">
        <v>0</v>
      </c>
    </row>
    <row r="181" spans="1:27" ht="56.25">
      <c r="A181" s="131">
        <v>171</v>
      </c>
      <c r="B181" s="144" t="s">
        <v>184</v>
      </c>
      <c r="C181" s="131" t="s">
        <v>199</v>
      </c>
      <c r="D181" s="131" t="s">
        <v>1457</v>
      </c>
      <c r="E181" s="131">
        <v>10</v>
      </c>
      <c r="F181" s="157">
        <v>43187.072916666664</v>
      </c>
      <c r="G181" s="157">
        <v>43187.222222222219</v>
      </c>
      <c r="H181" s="139" t="s">
        <v>187</v>
      </c>
      <c r="I181" s="156">
        <v>3.5830000000000002</v>
      </c>
      <c r="J181" s="131" t="s">
        <v>199</v>
      </c>
      <c r="K181" s="138">
        <v>0</v>
      </c>
      <c r="L181" s="138">
        <v>0</v>
      </c>
      <c r="M181" s="131">
        <v>476</v>
      </c>
      <c r="N181" s="138">
        <v>0</v>
      </c>
      <c r="O181" s="131">
        <v>11</v>
      </c>
      <c r="P181" s="131">
        <v>465</v>
      </c>
      <c r="Q181" s="138">
        <v>0</v>
      </c>
      <c r="R181" s="138">
        <v>0</v>
      </c>
      <c r="S181" s="137">
        <v>33</v>
      </c>
      <c r="T181" s="136">
        <v>443</v>
      </c>
      <c r="U181" s="135">
        <v>0</v>
      </c>
      <c r="V181" s="142">
        <v>1681.252800170108</v>
      </c>
      <c r="W181" s="139"/>
      <c r="X181" s="144" t="s">
        <v>1456</v>
      </c>
      <c r="Y181" s="132" t="s">
        <v>216</v>
      </c>
      <c r="Z181" s="132" t="s">
        <v>196</v>
      </c>
      <c r="AA181" s="144">
        <v>0</v>
      </c>
    </row>
    <row r="182" spans="1:27" ht="33.75">
      <c r="A182" s="131">
        <v>172</v>
      </c>
      <c r="B182" s="144" t="s">
        <v>184</v>
      </c>
      <c r="C182" s="131" t="s">
        <v>199</v>
      </c>
      <c r="D182" s="131" t="s">
        <v>1455</v>
      </c>
      <c r="E182" s="131">
        <v>10</v>
      </c>
      <c r="F182" s="157">
        <v>43187.086805555555</v>
      </c>
      <c r="G182" s="157">
        <v>43187.125</v>
      </c>
      <c r="H182" s="139" t="s">
        <v>187</v>
      </c>
      <c r="I182" s="156">
        <v>0.91700000000000004</v>
      </c>
      <c r="J182" s="131" t="s">
        <v>199</v>
      </c>
      <c r="K182" s="138">
        <v>0</v>
      </c>
      <c r="L182" s="138">
        <v>0</v>
      </c>
      <c r="M182" s="131">
        <v>318</v>
      </c>
      <c r="N182" s="138">
        <v>0</v>
      </c>
      <c r="O182" s="131">
        <v>0</v>
      </c>
      <c r="P182" s="131">
        <v>318</v>
      </c>
      <c r="Q182" s="138">
        <v>0</v>
      </c>
      <c r="R182" s="138">
        <v>0</v>
      </c>
      <c r="S182" s="137">
        <v>22</v>
      </c>
      <c r="T182" s="136">
        <v>296</v>
      </c>
      <c r="U182" s="135">
        <v>0</v>
      </c>
      <c r="V182" s="142">
        <v>304.87544803512691</v>
      </c>
      <c r="W182" s="139"/>
      <c r="X182" s="144" t="s">
        <v>1454</v>
      </c>
      <c r="Y182" s="132" t="s">
        <v>216</v>
      </c>
      <c r="Z182" s="132" t="s">
        <v>196</v>
      </c>
      <c r="AA182" s="144">
        <v>0</v>
      </c>
    </row>
    <row r="183" spans="1:27" ht="33.75">
      <c r="A183" s="131">
        <v>173</v>
      </c>
      <c r="B183" s="144" t="s">
        <v>184</v>
      </c>
      <c r="C183" s="131" t="s">
        <v>199</v>
      </c>
      <c r="D183" s="131" t="s">
        <v>1453</v>
      </c>
      <c r="E183" s="131">
        <v>10</v>
      </c>
      <c r="F183" s="157">
        <v>43187.086805555555</v>
      </c>
      <c r="G183" s="157">
        <v>43187.152777777781</v>
      </c>
      <c r="H183" s="139" t="s">
        <v>187</v>
      </c>
      <c r="I183" s="156">
        <v>1.583</v>
      </c>
      <c r="J183" s="131" t="s">
        <v>199</v>
      </c>
      <c r="K183" s="138">
        <v>0</v>
      </c>
      <c r="L183" s="138">
        <v>0</v>
      </c>
      <c r="M183" s="131">
        <v>239</v>
      </c>
      <c r="N183" s="138">
        <v>0</v>
      </c>
      <c r="O183" s="131">
        <v>16</v>
      </c>
      <c r="P183" s="131">
        <v>223</v>
      </c>
      <c r="Q183" s="138">
        <v>0</v>
      </c>
      <c r="R183" s="138">
        <v>0</v>
      </c>
      <c r="S183" s="137">
        <v>17</v>
      </c>
      <c r="T183" s="136">
        <v>222</v>
      </c>
      <c r="U183" s="135">
        <v>0</v>
      </c>
      <c r="V183" s="142">
        <v>371.93436382207204</v>
      </c>
      <c r="W183" s="139"/>
      <c r="X183" s="144" t="s">
        <v>1452</v>
      </c>
      <c r="Y183" s="132" t="s">
        <v>216</v>
      </c>
      <c r="Z183" s="132" t="s">
        <v>196</v>
      </c>
      <c r="AA183" s="144">
        <v>0</v>
      </c>
    </row>
    <row r="184" spans="1:27" ht="33.75">
      <c r="A184" s="131">
        <v>174</v>
      </c>
      <c r="B184" s="144" t="s">
        <v>184</v>
      </c>
      <c r="C184" s="131" t="s">
        <v>199</v>
      </c>
      <c r="D184" s="131" t="s">
        <v>1451</v>
      </c>
      <c r="E184" s="131">
        <v>10</v>
      </c>
      <c r="F184" s="157">
        <v>43187.086805555555</v>
      </c>
      <c r="G184" s="157">
        <v>43187.154166666667</v>
      </c>
      <c r="H184" s="139" t="s">
        <v>187</v>
      </c>
      <c r="I184" s="156">
        <v>1.617</v>
      </c>
      <c r="J184" s="131" t="s">
        <v>199</v>
      </c>
      <c r="K184" s="138">
        <v>0</v>
      </c>
      <c r="L184" s="138">
        <v>0</v>
      </c>
      <c r="M184" s="131">
        <v>21</v>
      </c>
      <c r="N184" s="138">
        <v>0</v>
      </c>
      <c r="O184" s="131">
        <v>1</v>
      </c>
      <c r="P184" s="131">
        <v>20</v>
      </c>
      <c r="Q184" s="138">
        <v>0</v>
      </c>
      <c r="R184" s="138">
        <v>0</v>
      </c>
      <c r="S184" s="137">
        <v>1</v>
      </c>
      <c r="T184" s="136">
        <v>20</v>
      </c>
      <c r="U184" s="135">
        <v>0</v>
      </c>
      <c r="V184" s="142">
        <v>402.53696237332116</v>
      </c>
      <c r="W184" s="139"/>
      <c r="X184" s="144" t="s">
        <v>1450</v>
      </c>
      <c r="Y184" s="132" t="s">
        <v>216</v>
      </c>
      <c r="Z184" s="132" t="s">
        <v>196</v>
      </c>
      <c r="AA184" s="144">
        <v>0</v>
      </c>
    </row>
    <row r="185" spans="1:27" ht="33.75">
      <c r="A185" s="131">
        <v>175</v>
      </c>
      <c r="B185" s="144" t="s">
        <v>184</v>
      </c>
      <c r="C185" s="131" t="s">
        <v>199</v>
      </c>
      <c r="D185" s="131" t="s">
        <v>1449</v>
      </c>
      <c r="E185" s="131">
        <v>10</v>
      </c>
      <c r="F185" s="157">
        <v>43187.069444444445</v>
      </c>
      <c r="G185" s="157">
        <v>43187.165972222225</v>
      </c>
      <c r="H185" s="139" t="s">
        <v>187</v>
      </c>
      <c r="I185" s="156">
        <v>2.3170000000000002</v>
      </c>
      <c r="J185" s="131" t="s">
        <v>199</v>
      </c>
      <c r="K185" s="138">
        <v>0</v>
      </c>
      <c r="L185" s="138">
        <v>0</v>
      </c>
      <c r="M185" s="131">
        <v>127</v>
      </c>
      <c r="N185" s="138">
        <v>0</v>
      </c>
      <c r="O185" s="131">
        <v>0</v>
      </c>
      <c r="P185" s="131">
        <v>127</v>
      </c>
      <c r="Q185" s="138">
        <v>0</v>
      </c>
      <c r="R185" s="138">
        <v>0</v>
      </c>
      <c r="S185" s="137">
        <v>9</v>
      </c>
      <c r="T185" s="136">
        <v>118</v>
      </c>
      <c r="U185" s="135">
        <v>0</v>
      </c>
      <c r="V185" s="142">
        <v>531.68745520692914</v>
      </c>
      <c r="W185" s="139"/>
      <c r="X185" s="144" t="s">
        <v>1446</v>
      </c>
      <c r="Y185" s="132" t="s">
        <v>409</v>
      </c>
      <c r="Z185" s="132"/>
      <c r="AA185" s="144">
        <v>1</v>
      </c>
    </row>
    <row r="186" spans="1:27" ht="33.75">
      <c r="A186" s="131">
        <v>176</v>
      </c>
      <c r="B186" s="133" t="s">
        <v>184</v>
      </c>
      <c r="C186" s="138" t="s">
        <v>199</v>
      </c>
      <c r="D186" s="138" t="s">
        <v>1448</v>
      </c>
      <c r="E186" s="138">
        <v>10</v>
      </c>
      <c r="F186" s="159">
        <v>43187.069444444445</v>
      </c>
      <c r="G186" s="159">
        <v>43187.182638888888</v>
      </c>
      <c r="H186" s="135" t="s">
        <v>187</v>
      </c>
      <c r="I186" s="158">
        <v>2.7170000000000001</v>
      </c>
      <c r="J186" s="138" t="s">
        <v>199</v>
      </c>
      <c r="K186" s="138">
        <v>0</v>
      </c>
      <c r="L186" s="138">
        <v>0</v>
      </c>
      <c r="M186" s="131">
        <v>181</v>
      </c>
      <c r="N186" s="138">
        <v>0</v>
      </c>
      <c r="O186" s="138">
        <v>0</v>
      </c>
      <c r="P186" s="131">
        <v>181</v>
      </c>
      <c r="Q186" s="138">
        <v>0</v>
      </c>
      <c r="R186" s="138">
        <v>0</v>
      </c>
      <c r="S186" s="137">
        <v>13</v>
      </c>
      <c r="T186" s="136">
        <v>168</v>
      </c>
      <c r="U186" s="135">
        <v>0</v>
      </c>
      <c r="V186" s="142">
        <v>1007.7226702321833</v>
      </c>
      <c r="W186" s="135"/>
      <c r="X186" s="133" t="s">
        <v>1446</v>
      </c>
      <c r="Y186" s="141" t="s">
        <v>409</v>
      </c>
      <c r="Z186" s="141"/>
      <c r="AA186" s="133">
        <v>1</v>
      </c>
    </row>
    <row r="187" spans="1:27" ht="33.75">
      <c r="A187" s="131">
        <v>177</v>
      </c>
      <c r="B187" s="144" t="s">
        <v>184</v>
      </c>
      <c r="C187" s="138" t="s">
        <v>199</v>
      </c>
      <c r="D187" s="138" t="s">
        <v>1447</v>
      </c>
      <c r="E187" s="138">
        <v>10</v>
      </c>
      <c r="F187" s="159">
        <v>43187.069444444445</v>
      </c>
      <c r="G187" s="159">
        <v>43187.253472222219</v>
      </c>
      <c r="H187" s="135" t="s">
        <v>187</v>
      </c>
      <c r="I187" s="158">
        <v>4.4169999999999998</v>
      </c>
      <c r="J187" s="138" t="s">
        <v>199</v>
      </c>
      <c r="K187" s="138">
        <v>0</v>
      </c>
      <c r="L187" s="138">
        <v>0</v>
      </c>
      <c r="M187" s="131">
        <v>544</v>
      </c>
      <c r="N187" s="138">
        <v>0</v>
      </c>
      <c r="O187" s="138">
        <v>16</v>
      </c>
      <c r="P187" s="131">
        <v>528</v>
      </c>
      <c r="Q187" s="138">
        <v>0</v>
      </c>
      <c r="R187" s="138">
        <v>0</v>
      </c>
      <c r="S187" s="137">
        <v>38</v>
      </c>
      <c r="T187" s="136">
        <v>506</v>
      </c>
      <c r="U187" s="135">
        <v>0</v>
      </c>
      <c r="V187" s="142">
        <v>4658.4851029442707</v>
      </c>
      <c r="W187" s="135"/>
      <c r="X187" s="133" t="s">
        <v>1446</v>
      </c>
      <c r="Y187" s="141" t="s">
        <v>409</v>
      </c>
      <c r="Z187" s="141"/>
      <c r="AA187" s="133">
        <v>1</v>
      </c>
    </row>
    <row r="188" spans="1:27" ht="33.75">
      <c r="A188" s="131">
        <v>178</v>
      </c>
      <c r="B188" s="144" t="s">
        <v>184</v>
      </c>
      <c r="C188" s="131" t="s">
        <v>199</v>
      </c>
      <c r="D188" s="131" t="s">
        <v>1445</v>
      </c>
      <c r="E188" s="131">
        <v>10</v>
      </c>
      <c r="F188" s="157">
        <v>43187.177083333336</v>
      </c>
      <c r="G188" s="157">
        <v>43187.21875</v>
      </c>
      <c r="H188" s="139" t="s">
        <v>187</v>
      </c>
      <c r="I188" s="156">
        <v>1</v>
      </c>
      <c r="J188" s="131" t="s">
        <v>199</v>
      </c>
      <c r="K188" s="138">
        <v>0</v>
      </c>
      <c r="L188" s="138">
        <v>0</v>
      </c>
      <c r="M188" s="131">
        <v>155</v>
      </c>
      <c r="N188" s="138">
        <v>0</v>
      </c>
      <c r="O188" s="131">
        <v>4</v>
      </c>
      <c r="P188" s="131">
        <v>151</v>
      </c>
      <c r="Q188" s="138">
        <v>0</v>
      </c>
      <c r="R188" s="138">
        <v>0</v>
      </c>
      <c r="S188" s="137">
        <v>11</v>
      </c>
      <c r="T188" s="136">
        <v>144</v>
      </c>
      <c r="U188" s="135">
        <v>0</v>
      </c>
      <c r="V188" s="142">
        <v>220.7325268688721</v>
      </c>
      <c r="W188" s="139"/>
      <c r="X188" s="144" t="s">
        <v>1444</v>
      </c>
      <c r="Y188" s="132" t="s">
        <v>216</v>
      </c>
      <c r="Z188" s="132" t="s">
        <v>196</v>
      </c>
      <c r="AA188" s="144">
        <v>0</v>
      </c>
    </row>
    <row r="189" spans="1:27" ht="45">
      <c r="A189" s="131">
        <v>179</v>
      </c>
      <c r="B189" s="144" t="s">
        <v>184</v>
      </c>
      <c r="C189" s="131" t="s">
        <v>199</v>
      </c>
      <c r="D189" s="131" t="s">
        <v>1443</v>
      </c>
      <c r="E189" s="131">
        <v>10</v>
      </c>
      <c r="F189" s="157">
        <v>43187.159722222219</v>
      </c>
      <c r="G189" s="157">
        <v>43187.208333333336</v>
      </c>
      <c r="H189" s="139" t="s">
        <v>187</v>
      </c>
      <c r="I189" s="156">
        <v>1.167</v>
      </c>
      <c r="J189" s="131" t="s">
        <v>199</v>
      </c>
      <c r="K189" s="138">
        <v>0</v>
      </c>
      <c r="L189" s="138">
        <v>0</v>
      </c>
      <c r="M189" s="131">
        <v>356</v>
      </c>
      <c r="N189" s="138">
        <v>0</v>
      </c>
      <c r="O189" s="131">
        <v>5</v>
      </c>
      <c r="P189" s="131">
        <v>351</v>
      </c>
      <c r="Q189" s="138">
        <v>0</v>
      </c>
      <c r="R189" s="138">
        <v>0</v>
      </c>
      <c r="S189" s="137">
        <v>25</v>
      </c>
      <c r="T189" s="136">
        <v>331</v>
      </c>
      <c r="U189" s="135">
        <v>0</v>
      </c>
      <c r="V189" s="142">
        <v>1288.0407707592667</v>
      </c>
      <c r="W189" s="139"/>
      <c r="X189" s="144" t="s">
        <v>1442</v>
      </c>
      <c r="Y189" s="132" t="s">
        <v>216</v>
      </c>
      <c r="Z189" s="132" t="s">
        <v>196</v>
      </c>
      <c r="AA189" s="144">
        <v>0</v>
      </c>
    </row>
    <row r="190" spans="1:27" ht="33.75">
      <c r="A190" s="131">
        <v>180</v>
      </c>
      <c r="B190" s="144" t="s">
        <v>184</v>
      </c>
      <c r="C190" s="131" t="s">
        <v>199</v>
      </c>
      <c r="D190" s="131" t="s">
        <v>1441</v>
      </c>
      <c r="E190" s="131">
        <v>10</v>
      </c>
      <c r="F190" s="157">
        <v>43187.159722222219</v>
      </c>
      <c r="G190" s="157">
        <v>43187.208333333336</v>
      </c>
      <c r="H190" s="139" t="s">
        <v>187</v>
      </c>
      <c r="I190" s="156">
        <v>1.167</v>
      </c>
      <c r="J190" s="131" t="s">
        <v>199</v>
      </c>
      <c r="K190" s="138">
        <v>0</v>
      </c>
      <c r="L190" s="138">
        <v>0</v>
      </c>
      <c r="M190" s="131">
        <v>1</v>
      </c>
      <c r="N190" s="138">
        <v>0</v>
      </c>
      <c r="O190" s="131">
        <v>0</v>
      </c>
      <c r="P190" s="131">
        <v>1</v>
      </c>
      <c r="Q190" s="138">
        <v>0</v>
      </c>
      <c r="R190" s="138">
        <v>0</v>
      </c>
      <c r="S190" s="137">
        <v>0</v>
      </c>
      <c r="T190" s="136">
        <v>1</v>
      </c>
      <c r="U190" s="135">
        <v>0</v>
      </c>
      <c r="V190" s="142">
        <v>72.606182804151402</v>
      </c>
      <c r="W190" s="139"/>
      <c r="X190" s="144" t="s">
        <v>1439</v>
      </c>
      <c r="Y190" s="132" t="s">
        <v>216</v>
      </c>
      <c r="Z190" s="132" t="s">
        <v>196</v>
      </c>
      <c r="AA190" s="144">
        <v>0</v>
      </c>
    </row>
    <row r="191" spans="1:27" ht="33.75">
      <c r="A191" s="131">
        <v>181</v>
      </c>
      <c r="B191" s="133" t="s">
        <v>184</v>
      </c>
      <c r="C191" s="138" t="s">
        <v>199</v>
      </c>
      <c r="D191" s="138" t="s">
        <v>1440</v>
      </c>
      <c r="E191" s="138">
        <v>10</v>
      </c>
      <c r="F191" s="159">
        <v>43187.159722222219</v>
      </c>
      <c r="G191" s="159">
        <v>43187.270833333336</v>
      </c>
      <c r="H191" s="135" t="s">
        <v>187</v>
      </c>
      <c r="I191" s="158">
        <v>2.6669999999999998</v>
      </c>
      <c r="J191" s="138" t="s">
        <v>199</v>
      </c>
      <c r="K191" s="138">
        <v>0</v>
      </c>
      <c r="L191" s="138">
        <v>0</v>
      </c>
      <c r="M191" s="131">
        <v>350</v>
      </c>
      <c r="N191" s="138">
        <v>0</v>
      </c>
      <c r="O191" s="138">
        <v>12</v>
      </c>
      <c r="P191" s="131">
        <v>338</v>
      </c>
      <c r="Q191" s="138">
        <v>0</v>
      </c>
      <c r="R191" s="138">
        <v>0</v>
      </c>
      <c r="S191" s="137">
        <v>24</v>
      </c>
      <c r="T191" s="136">
        <v>326</v>
      </c>
      <c r="U191" s="135">
        <v>0</v>
      </c>
      <c r="V191" s="142">
        <v>1241.9462366223943</v>
      </c>
      <c r="W191" s="135"/>
      <c r="X191" s="133" t="s">
        <v>1439</v>
      </c>
      <c r="Y191" s="132" t="s">
        <v>216</v>
      </c>
      <c r="Z191" s="141" t="s">
        <v>196</v>
      </c>
      <c r="AA191" s="133">
        <v>0</v>
      </c>
    </row>
    <row r="192" spans="1:27" ht="33.75">
      <c r="A192" s="131">
        <v>182</v>
      </c>
      <c r="B192" s="144" t="s">
        <v>184</v>
      </c>
      <c r="C192" s="131" t="s">
        <v>199</v>
      </c>
      <c r="D192" s="131" t="s">
        <v>1438</v>
      </c>
      <c r="E192" s="131">
        <v>10</v>
      </c>
      <c r="F192" s="157">
        <v>43187.159722222219</v>
      </c>
      <c r="G192" s="157">
        <v>43187.222222222219</v>
      </c>
      <c r="H192" s="139" t="s">
        <v>187</v>
      </c>
      <c r="I192" s="156">
        <v>1.5</v>
      </c>
      <c r="J192" s="131" t="s">
        <v>199</v>
      </c>
      <c r="K192" s="138">
        <v>0</v>
      </c>
      <c r="L192" s="138">
        <v>0</v>
      </c>
      <c r="M192" s="131">
        <v>228</v>
      </c>
      <c r="N192" s="138">
        <v>0</v>
      </c>
      <c r="O192" s="131">
        <v>9</v>
      </c>
      <c r="P192" s="131">
        <v>217</v>
      </c>
      <c r="Q192" s="138">
        <v>0</v>
      </c>
      <c r="R192" s="138">
        <v>0</v>
      </c>
      <c r="S192" s="137">
        <v>16</v>
      </c>
      <c r="T192" s="136">
        <v>210</v>
      </c>
      <c r="U192" s="139">
        <v>2</v>
      </c>
      <c r="V192" s="142">
        <v>675.69153225806451</v>
      </c>
      <c r="W192" s="135" t="s">
        <v>203</v>
      </c>
      <c r="X192" s="144" t="s">
        <v>1437</v>
      </c>
      <c r="Y192" s="132" t="s">
        <v>216</v>
      </c>
      <c r="Z192" s="132" t="s">
        <v>196</v>
      </c>
      <c r="AA192" s="144">
        <v>0</v>
      </c>
    </row>
    <row r="193" spans="1:27" ht="33.75">
      <c r="A193" s="131">
        <v>183</v>
      </c>
      <c r="B193" s="144" t="s">
        <v>184</v>
      </c>
      <c r="C193" s="131" t="s">
        <v>199</v>
      </c>
      <c r="D193" s="131" t="s">
        <v>1436</v>
      </c>
      <c r="E193" s="131">
        <v>10</v>
      </c>
      <c r="F193" s="157">
        <v>43187.222222222219</v>
      </c>
      <c r="G193" s="157">
        <v>43187.238888888889</v>
      </c>
      <c r="H193" s="139" t="s">
        <v>187</v>
      </c>
      <c r="I193" s="156">
        <v>0.4</v>
      </c>
      <c r="J193" s="131" t="s">
        <v>199</v>
      </c>
      <c r="K193" s="138">
        <v>0</v>
      </c>
      <c r="L193" s="138">
        <v>0</v>
      </c>
      <c r="M193" s="131">
        <v>95</v>
      </c>
      <c r="N193" s="138">
        <v>0</v>
      </c>
      <c r="O193" s="131">
        <v>33</v>
      </c>
      <c r="P193" s="131">
        <v>62</v>
      </c>
      <c r="Q193" s="138">
        <v>0</v>
      </c>
      <c r="R193" s="138">
        <v>0</v>
      </c>
      <c r="S193" s="137">
        <v>7</v>
      </c>
      <c r="T193" s="136">
        <v>88</v>
      </c>
      <c r="U193" s="139">
        <v>0</v>
      </c>
      <c r="V193" s="142">
        <v>151.71666669757542</v>
      </c>
      <c r="W193" s="139"/>
      <c r="X193" s="144" t="s">
        <v>1435</v>
      </c>
      <c r="Y193" s="132" t="s">
        <v>216</v>
      </c>
      <c r="Z193" s="132" t="s">
        <v>196</v>
      </c>
      <c r="AA193" s="144">
        <v>0</v>
      </c>
    </row>
    <row r="194" spans="1:27" ht="33.75">
      <c r="A194" s="131">
        <v>184</v>
      </c>
      <c r="B194" s="144" t="s">
        <v>184</v>
      </c>
      <c r="C194" s="131" t="s">
        <v>199</v>
      </c>
      <c r="D194" s="131" t="s">
        <v>1434</v>
      </c>
      <c r="E194" s="131">
        <v>10</v>
      </c>
      <c r="F194" s="157">
        <v>43187.222222222219</v>
      </c>
      <c r="G194" s="157">
        <v>43187.25</v>
      </c>
      <c r="H194" s="139" t="s">
        <v>187</v>
      </c>
      <c r="I194" s="156">
        <v>0.66700000000000004</v>
      </c>
      <c r="J194" s="131" t="s">
        <v>199</v>
      </c>
      <c r="K194" s="138">
        <v>0</v>
      </c>
      <c r="L194" s="138">
        <v>0</v>
      </c>
      <c r="M194" s="131">
        <v>35</v>
      </c>
      <c r="N194" s="138">
        <v>0</v>
      </c>
      <c r="O194" s="131">
        <v>2</v>
      </c>
      <c r="P194" s="131">
        <v>33</v>
      </c>
      <c r="Q194" s="138">
        <v>0</v>
      </c>
      <c r="R194" s="138">
        <v>0</v>
      </c>
      <c r="S194" s="137">
        <v>2</v>
      </c>
      <c r="T194" s="136">
        <v>33</v>
      </c>
      <c r="U194" s="139">
        <v>0</v>
      </c>
      <c r="V194" s="142">
        <v>67.224014344743466</v>
      </c>
      <c r="W194" s="139"/>
      <c r="X194" s="144" t="s">
        <v>1433</v>
      </c>
      <c r="Y194" s="132" t="s">
        <v>216</v>
      </c>
      <c r="Z194" s="132" t="s">
        <v>196</v>
      </c>
      <c r="AA194" s="144">
        <v>0</v>
      </c>
    </row>
    <row r="195" spans="1:27" ht="56.25">
      <c r="A195" s="131">
        <v>185</v>
      </c>
      <c r="B195" s="144" t="s">
        <v>184</v>
      </c>
      <c r="C195" s="131" t="s">
        <v>199</v>
      </c>
      <c r="D195" s="131" t="s">
        <v>1432</v>
      </c>
      <c r="E195" s="131">
        <v>10</v>
      </c>
      <c r="F195" s="157">
        <v>43187.222222222219</v>
      </c>
      <c r="G195" s="157">
        <v>43187.253472222219</v>
      </c>
      <c r="H195" s="139" t="s">
        <v>187</v>
      </c>
      <c r="I195" s="156">
        <v>0.75</v>
      </c>
      <c r="J195" s="131" t="s">
        <v>199</v>
      </c>
      <c r="K195" s="138">
        <v>0</v>
      </c>
      <c r="L195" s="138">
        <v>0</v>
      </c>
      <c r="M195" s="131">
        <v>857</v>
      </c>
      <c r="N195" s="138">
        <v>0</v>
      </c>
      <c r="O195" s="131">
        <v>20</v>
      </c>
      <c r="P195" s="131">
        <v>837</v>
      </c>
      <c r="Q195" s="138">
        <v>0</v>
      </c>
      <c r="R195" s="138">
        <v>0</v>
      </c>
      <c r="S195" s="137">
        <v>60</v>
      </c>
      <c r="T195" s="136">
        <v>797</v>
      </c>
      <c r="U195" s="139">
        <v>0</v>
      </c>
      <c r="V195" s="142">
        <v>1123.929435483871</v>
      </c>
      <c r="W195" s="139"/>
      <c r="X195" s="144" t="s">
        <v>1431</v>
      </c>
      <c r="Y195" s="132" t="s">
        <v>216</v>
      </c>
      <c r="Z195" s="132" t="s">
        <v>196</v>
      </c>
      <c r="AA195" s="144">
        <v>0</v>
      </c>
    </row>
    <row r="196" spans="1:27" ht="33.75">
      <c r="A196" s="131">
        <v>186</v>
      </c>
      <c r="B196" s="144" t="s">
        <v>184</v>
      </c>
      <c r="C196" s="131" t="s">
        <v>199</v>
      </c>
      <c r="D196" s="131" t="s">
        <v>781</v>
      </c>
      <c r="E196" s="131">
        <v>10</v>
      </c>
      <c r="F196" s="157">
        <v>43187.059027777781</v>
      </c>
      <c r="G196" s="157">
        <v>43187.26458333333</v>
      </c>
      <c r="H196" s="139" t="s">
        <v>187</v>
      </c>
      <c r="I196" s="156">
        <v>4.9329999999999998</v>
      </c>
      <c r="J196" s="131" t="s">
        <v>199</v>
      </c>
      <c r="K196" s="138">
        <v>0</v>
      </c>
      <c r="L196" s="138">
        <v>0</v>
      </c>
      <c r="M196" s="131">
        <v>101</v>
      </c>
      <c r="N196" s="138">
        <v>0</v>
      </c>
      <c r="O196" s="131">
        <v>6</v>
      </c>
      <c r="P196" s="131">
        <v>95</v>
      </c>
      <c r="Q196" s="138">
        <v>0</v>
      </c>
      <c r="R196" s="138">
        <v>0</v>
      </c>
      <c r="S196" s="137">
        <v>7</v>
      </c>
      <c r="T196" s="136">
        <v>94</v>
      </c>
      <c r="U196" s="139">
        <v>0</v>
      </c>
      <c r="V196" s="142">
        <v>140.20878135748541</v>
      </c>
      <c r="W196" s="139"/>
      <c r="X196" s="144" t="s">
        <v>1430</v>
      </c>
      <c r="Y196" s="132" t="s">
        <v>216</v>
      </c>
      <c r="Z196" s="132" t="s">
        <v>196</v>
      </c>
      <c r="AA196" s="144">
        <v>0</v>
      </c>
    </row>
    <row r="197" spans="1:27" ht="45">
      <c r="A197" s="131">
        <v>187</v>
      </c>
      <c r="B197" s="144" t="s">
        <v>184</v>
      </c>
      <c r="C197" s="131" t="s">
        <v>194</v>
      </c>
      <c r="D197" s="131" t="s">
        <v>1429</v>
      </c>
      <c r="E197" s="131">
        <v>10</v>
      </c>
      <c r="F197" s="157">
        <v>43187.195833333331</v>
      </c>
      <c r="G197" s="157">
        <v>43187.560416666667</v>
      </c>
      <c r="H197" s="139" t="s">
        <v>187</v>
      </c>
      <c r="I197" s="156">
        <v>8.75</v>
      </c>
      <c r="J197" s="131" t="s">
        <v>194</v>
      </c>
      <c r="K197" s="138">
        <v>0</v>
      </c>
      <c r="L197" s="138">
        <v>0</v>
      </c>
      <c r="M197" s="131">
        <v>622</v>
      </c>
      <c r="N197" s="138">
        <v>0</v>
      </c>
      <c r="O197" s="131">
        <v>2</v>
      </c>
      <c r="P197" s="131">
        <v>620</v>
      </c>
      <c r="Q197" s="138">
        <v>0</v>
      </c>
      <c r="R197" s="138">
        <v>0</v>
      </c>
      <c r="S197" s="137">
        <v>44</v>
      </c>
      <c r="T197" s="136">
        <v>578</v>
      </c>
      <c r="U197" s="139">
        <v>0</v>
      </c>
      <c r="V197" s="142">
        <v>5274.0507392823965</v>
      </c>
      <c r="W197" s="139"/>
      <c r="X197" s="144" t="s">
        <v>1428</v>
      </c>
      <c r="Y197" s="132" t="s">
        <v>409</v>
      </c>
      <c r="Z197" s="132"/>
      <c r="AA197" s="144">
        <v>1</v>
      </c>
    </row>
    <row r="198" spans="1:27" ht="33.75">
      <c r="A198" s="131">
        <v>188</v>
      </c>
      <c r="B198" s="144" t="s">
        <v>184</v>
      </c>
      <c r="C198" s="131" t="s">
        <v>199</v>
      </c>
      <c r="D198" s="131" t="s">
        <v>1427</v>
      </c>
      <c r="E198" s="131">
        <v>10</v>
      </c>
      <c r="F198" s="157">
        <v>43187.468055555553</v>
      </c>
      <c r="G198" s="157">
        <v>43187.470833333333</v>
      </c>
      <c r="H198" s="139" t="s">
        <v>187</v>
      </c>
      <c r="I198" s="156">
        <v>6.7000000000000004E-2</v>
      </c>
      <c r="J198" s="131" t="s">
        <v>199</v>
      </c>
      <c r="K198" s="138">
        <v>0</v>
      </c>
      <c r="L198" s="138">
        <v>0</v>
      </c>
      <c r="M198" s="131">
        <v>16</v>
      </c>
      <c r="N198" s="138">
        <v>0</v>
      </c>
      <c r="O198" s="131">
        <v>0</v>
      </c>
      <c r="P198" s="131">
        <v>16</v>
      </c>
      <c r="Q198" s="138">
        <v>0</v>
      </c>
      <c r="R198" s="138">
        <v>0</v>
      </c>
      <c r="S198" s="137">
        <v>1</v>
      </c>
      <c r="T198" s="136">
        <v>15</v>
      </c>
      <c r="U198" s="139">
        <v>0</v>
      </c>
      <c r="V198" s="142">
        <v>15.855465959972795</v>
      </c>
      <c r="W198" s="139"/>
      <c r="X198" s="144" t="s">
        <v>1426</v>
      </c>
      <c r="Y198" s="132" t="s">
        <v>216</v>
      </c>
      <c r="Z198" s="132" t="s">
        <v>196</v>
      </c>
      <c r="AA198" s="144">
        <v>0</v>
      </c>
    </row>
    <row r="199" spans="1:27" ht="33.75">
      <c r="A199" s="131">
        <v>189</v>
      </c>
      <c r="B199" s="144" t="s">
        <v>184</v>
      </c>
      <c r="C199" s="131" t="s">
        <v>192</v>
      </c>
      <c r="D199" s="131" t="s">
        <v>1411</v>
      </c>
      <c r="E199" s="131">
        <v>0.4</v>
      </c>
      <c r="F199" s="157">
        <v>43187.352083333331</v>
      </c>
      <c r="G199" s="157">
        <v>43187.445833333331</v>
      </c>
      <c r="H199" s="139" t="s">
        <v>193</v>
      </c>
      <c r="I199" s="156">
        <v>2.25</v>
      </c>
      <c r="J199" s="131" t="s">
        <v>192</v>
      </c>
      <c r="K199" s="138">
        <v>0</v>
      </c>
      <c r="L199" s="138">
        <v>0</v>
      </c>
      <c r="M199" s="131">
        <v>1</v>
      </c>
      <c r="N199" s="138">
        <v>0</v>
      </c>
      <c r="O199" s="131">
        <v>1</v>
      </c>
      <c r="P199" s="131">
        <v>0</v>
      </c>
      <c r="Q199" s="138">
        <v>0</v>
      </c>
      <c r="R199" s="138">
        <v>0</v>
      </c>
      <c r="S199" s="137">
        <v>0</v>
      </c>
      <c r="T199" s="136">
        <v>1</v>
      </c>
      <c r="U199" s="139">
        <v>0</v>
      </c>
      <c r="V199" s="142">
        <v>41.12903225806452</v>
      </c>
      <c r="W199" s="135"/>
      <c r="X199" s="133"/>
      <c r="Y199" s="135"/>
      <c r="Z199" s="135"/>
      <c r="AA199" s="144">
        <v>1</v>
      </c>
    </row>
    <row r="200" spans="1:27" ht="33.75">
      <c r="A200" s="131">
        <v>190</v>
      </c>
      <c r="B200" s="144" t="s">
        <v>184</v>
      </c>
      <c r="C200" s="131" t="s">
        <v>185</v>
      </c>
      <c r="D200" s="131" t="s">
        <v>1425</v>
      </c>
      <c r="E200" s="131">
        <v>10</v>
      </c>
      <c r="F200" s="157">
        <v>43187.611111111109</v>
      </c>
      <c r="G200" s="157">
        <v>43187.651388888888</v>
      </c>
      <c r="H200" s="139" t="s">
        <v>193</v>
      </c>
      <c r="I200" s="156">
        <v>0.96699999999999997</v>
      </c>
      <c r="J200" s="131" t="s">
        <v>185</v>
      </c>
      <c r="K200" s="138">
        <v>0</v>
      </c>
      <c r="L200" s="138">
        <v>0</v>
      </c>
      <c r="M200" s="131">
        <v>152</v>
      </c>
      <c r="N200" s="138">
        <v>0</v>
      </c>
      <c r="O200" s="131">
        <v>6</v>
      </c>
      <c r="P200" s="131">
        <v>146</v>
      </c>
      <c r="Q200" s="138">
        <v>0</v>
      </c>
      <c r="R200" s="138">
        <v>0</v>
      </c>
      <c r="S200" s="137">
        <v>0</v>
      </c>
      <c r="T200" s="136">
        <v>152</v>
      </c>
      <c r="U200" s="139">
        <v>0</v>
      </c>
      <c r="V200" s="142">
        <v>331.71348566574562</v>
      </c>
      <c r="W200" s="135"/>
      <c r="X200" s="133"/>
      <c r="Y200" s="135"/>
      <c r="Z200" s="135"/>
      <c r="AA200" s="144">
        <v>1</v>
      </c>
    </row>
    <row r="201" spans="1:27" ht="33.75">
      <c r="A201" s="131">
        <v>191</v>
      </c>
      <c r="B201" s="144" t="s">
        <v>184</v>
      </c>
      <c r="C201" s="131" t="s">
        <v>199</v>
      </c>
      <c r="D201" s="131" t="s">
        <v>1424</v>
      </c>
      <c r="E201" s="131">
        <v>10</v>
      </c>
      <c r="F201" s="157">
        <v>43189.412499999999</v>
      </c>
      <c r="G201" s="157">
        <v>43189.413888888892</v>
      </c>
      <c r="H201" s="139" t="s">
        <v>187</v>
      </c>
      <c r="I201" s="156">
        <v>3.3000000000000002E-2</v>
      </c>
      <c r="J201" s="131" t="s">
        <v>199</v>
      </c>
      <c r="K201" s="138">
        <v>0</v>
      </c>
      <c r="L201" s="138">
        <v>0</v>
      </c>
      <c r="M201" s="131">
        <v>362</v>
      </c>
      <c r="N201" s="138">
        <v>0</v>
      </c>
      <c r="O201" s="131">
        <v>56</v>
      </c>
      <c r="P201" s="131">
        <v>306</v>
      </c>
      <c r="Q201" s="138">
        <v>0</v>
      </c>
      <c r="R201" s="138">
        <v>0</v>
      </c>
      <c r="S201" s="137">
        <v>25</v>
      </c>
      <c r="T201" s="136">
        <v>337</v>
      </c>
      <c r="U201" s="139">
        <v>0</v>
      </c>
      <c r="V201" s="142">
        <v>31.93669365248887</v>
      </c>
      <c r="W201" s="139"/>
      <c r="X201" s="144" t="s">
        <v>1423</v>
      </c>
      <c r="Y201" s="132" t="s">
        <v>216</v>
      </c>
      <c r="Z201" s="132" t="s">
        <v>196</v>
      </c>
      <c r="AA201" s="144">
        <v>0</v>
      </c>
    </row>
    <row r="202" spans="1:27" ht="33.75">
      <c r="A202" s="131">
        <v>192</v>
      </c>
      <c r="B202" s="144" t="s">
        <v>184</v>
      </c>
      <c r="C202" s="131" t="s">
        <v>192</v>
      </c>
      <c r="D202" s="131" t="s">
        <v>1422</v>
      </c>
      <c r="E202" s="131">
        <v>10</v>
      </c>
      <c r="F202" s="157">
        <v>43189.659722222219</v>
      </c>
      <c r="G202" s="157">
        <v>43189.686111111114</v>
      </c>
      <c r="H202" s="139" t="s">
        <v>187</v>
      </c>
      <c r="I202" s="156">
        <v>0.63300000000000001</v>
      </c>
      <c r="J202" s="131" t="s">
        <v>192</v>
      </c>
      <c r="K202" s="138">
        <v>0</v>
      </c>
      <c r="L202" s="138">
        <v>0</v>
      </c>
      <c r="M202" s="131">
        <v>68</v>
      </c>
      <c r="N202" s="138">
        <v>0</v>
      </c>
      <c r="O202" s="131">
        <v>0</v>
      </c>
      <c r="P202" s="131">
        <v>68</v>
      </c>
      <c r="Q202" s="138">
        <v>0</v>
      </c>
      <c r="R202" s="138">
        <v>0</v>
      </c>
      <c r="S202" s="137">
        <v>5</v>
      </c>
      <c r="T202" s="136">
        <v>63</v>
      </c>
      <c r="U202" s="139">
        <v>0</v>
      </c>
      <c r="V202" s="142">
        <v>65.439336932398049</v>
      </c>
      <c r="W202" s="139"/>
      <c r="X202" s="144" t="s">
        <v>1419</v>
      </c>
      <c r="Y202" s="132" t="s">
        <v>409</v>
      </c>
      <c r="Z202" s="132"/>
      <c r="AA202" s="144">
        <v>1</v>
      </c>
    </row>
    <row r="203" spans="1:27" ht="33.75">
      <c r="A203" s="131">
        <v>193</v>
      </c>
      <c r="B203" s="133" t="s">
        <v>184</v>
      </c>
      <c r="C203" s="138" t="s">
        <v>192</v>
      </c>
      <c r="D203" s="138" t="s">
        <v>1421</v>
      </c>
      <c r="E203" s="138">
        <v>10</v>
      </c>
      <c r="F203" s="159">
        <v>43189.659722222219</v>
      </c>
      <c r="G203" s="159">
        <v>43189.711805555555</v>
      </c>
      <c r="H203" s="135" t="s">
        <v>187</v>
      </c>
      <c r="I203" s="158">
        <v>1.25</v>
      </c>
      <c r="J203" s="138" t="s">
        <v>192</v>
      </c>
      <c r="K203" s="138">
        <v>0</v>
      </c>
      <c r="L203" s="138">
        <v>0</v>
      </c>
      <c r="M203" s="131">
        <v>154</v>
      </c>
      <c r="N203" s="138">
        <v>0</v>
      </c>
      <c r="O203" s="138">
        <v>0</v>
      </c>
      <c r="P203" s="131">
        <v>154</v>
      </c>
      <c r="Q203" s="138">
        <v>0</v>
      </c>
      <c r="R203" s="138">
        <v>0</v>
      </c>
      <c r="S203" s="137">
        <v>11</v>
      </c>
      <c r="T203" s="136">
        <v>143</v>
      </c>
      <c r="U203" s="139">
        <v>0</v>
      </c>
      <c r="V203" s="142">
        <v>82.620967745782821</v>
      </c>
      <c r="W203" s="135"/>
      <c r="X203" s="133" t="s">
        <v>1419</v>
      </c>
      <c r="Y203" s="141" t="s">
        <v>409</v>
      </c>
      <c r="Z203" s="141"/>
      <c r="AA203" s="133">
        <v>1</v>
      </c>
    </row>
    <row r="204" spans="1:27" ht="33.75">
      <c r="A204" s="131">
        <v>194</v>
      </c>
      <c r="B204" s="133" t="s">
        <v>184</v>
      </c>
      <c r="C204" s="138" t="s">
        <v>192</v>
      </c>
      <c r="D204" s="138" t="s">
        <v>1420</v>
      </c>
      <c r="E204" s="138">
        <v>10</v>
      </c>
      <c r="F204" s="159">
        <v>43189.659722222219</v>
      </c>
      <c r="G204" s="159">
        <v>43189.727083333331</v>
      </c>
      <c r="H204" s="135" t="s">
        <v>187</v>
      </c>
      <c r="I204" s="158">
        <v>1.617</v>
      </c>
      <c r="J204" s="138" t="s">
        <v>192</v>
      </c>
      <c r="K204" s="138">
        <v>0</v>
      </c>
      <c r="L204" s="138">
        <v>0</v>
      </c>
      <c r="M204" s="131">
        <v>179</v>
      </c>
      <c r="N204" s="138">
        <v>0</v>
      </c>
      <c r="O204" s="138">
        <v>0</v>
      </c>
      <c r="P204" s="131">
        <v>179</v>
      </c>
      <c r="Q204" s="138">
        <v>0</v>
      </c>
      <c r="R204" s="138">
        <v>0</v>
      </c>
      <c r="S204" s="137">
        <v>12</v>
      </c>
      <c r="T204" s="136">
        <v>167</v>
      </c>
      <c r="U204" s="139">
        <v>0</v>
      </c>
      <c r="V204" s="142">
        <v>294.14424283718949</v>
      </c>
      <c r="W204" s="135"/>
      <c r="X204" s="133" t="s">
        <v>1419</v>
      </c>
      <c r="Y204" s="141" t="s">
        <v>409</v>
      </c>
      <c r="Z204" s="141"/>
      <c r="AA204" s="133">
        <v>1</v>
      </c>
    </row>
    <row r="205" spans="1:27" ht="33.75">
      <c r="A205" s="131">
        <v>195</v>
      </c>
      <c r="B205" s="133" t="s">
        <v>184</v>
      </c>
      <c r="C205" s="138" t="s">
        <v>192</v>
      </c>
      <c r="D205" s="138" t="s">
        <v>256</v>
      </c>
      <c r="E205" s="138">
        <v>10</v>
      </c>
      <c r="F205" s="159">
        <v>43189.659722222219</v>
      </c>
      <c r="G205" s="159">
        <v>43189.738194444442</v>
      </c>
      <c r="H205" s="135" t="s">
        <v>187</v>
      </c>
      <c r="I205" s="158">
        <v>1.883</v>
      </c>
      <c r="J205" s="138" t="s">
        <v>192</v>
      </c>
      <c r="K205" s="138">
        <v>0</v>
      </c>
      <c r="L205" s="138">
        <v>0</v>
      </c>
      <c r="M205" s="131">
        <v>33</v>
      </c>
      <c r="N205" s="138">
        <v>0</v>
      </c>
      <c r="O205" s="138">
        <v>11</v>
      </c>
      <c r="P205" s="131">
        <v>22</v>
      </c>
      <c r="Q205" s="138">
        <v>0</v>
      </c>
      <c r="R205" s="138">
        <v>0</v>
      </c>
      <c r="S205" s="137">
        <v>2</v>
      </c>
      <c r="T205" s="136">
        <v>31</v>
      </c>
      <c r="U205" s="139">
        <v>0</v>
      </c>
      <c r="V205" s="142">
        <v>119.46762993003851</v>
      </c>
      <c r="W205" s="135"/>
      <c r="X205" s="133" t="s">
        <v>1419</v>
      </c>
      <c r="Y205" s="141" t="s">
        <v>409</v>
      </c>
      <c r="Z205" s="141"/>
      <c r="AA205" s="133">
        <v>1</v>
      </c>
    </row>
    <row r="206" spans="1:27" ht="33.75">
      <c r="A206" s="131">
        <v>196</v>
      </c>
      <c r="B206" s="144" t="s">
        <v>184</v>
      </c>
      <c r="C206" s="131" t="s">
        <v>185</v>
      </c>
      <c r="D206" s="131" t="s">
        <v>362</v>
      </c>
      <c r="E206" s="131">
        <v>10</v>
      </c>
      <c r="F206" s="157">
        <v>43191.5</v>
      </c>
      <c r="G206" s="157">
        <v>43191.731249999997</v>
      </c>
      <c r="H206" s="139" t="s">
        <v>187</v>
      </c>
      <c r="I206" s="156">
        <v>5.55</v>
      </c>
      <c r="J206" s="131" t="s">
        <v>185</v>
      </c>
      <c r="K206" s="138">
        <v>0</v>
      </c>
      <c r="L206" s="138">
        <v>0</v>
      </c>
      <c r="M206" s="131">
        <v>162</v>
      </c>
      <c r="N206" s="138">
        <v>0</v>
      </c>
      <c r="O206" s="131">
        <v>0</v>
      </c>
      <c r="P206" s="131">
        <v>162</v>
      </c>
      <c r="Q206" s="138">
        <v>0</v>
      </c>
      <c r="R206" s="138">
        <v>0</v>
      </c>
      <c r="S206" s="137">
        <v>0</v>
      </c>
      <c r="T206" s="136">
        <v>162</v>
      </c>
      <c r="U206" s="139">
        <v>0</v>
      </c>
      <c r="V206" s="142">
        <v>428.56791666127299</v>
      </c>
      <c r="W206" s="139"/>
      <c r="X206" s="144" t="s">
        <v>1418</v>
      </c>
      <c r="Y206" s="132" t="s">
        <v>409</v>
      </c>
      <c r="Z206" s="132"/>
      <c r="AA206" s="144">
        <v>1</v>
      </c>
    </row>
    <row r="207" spans="1:27" ht="33.75">
      <c r="A207" s="131">
        <v>197</v>
      </c>
      <c r="B207" s="144" t="s">
        <v>184</v>
      </c>
      <c r="C207" s="131" t="s">
        <v>185</v>
      </c>
      <c r="D207" s="131" t="s">
        <v>304</v>
      </c>
      <c r="E207" s="131">
        <v>10</v>
      </c>
      <c r="F207" s="157">
        <v>43191.664583333331</v>
      </c>
      <c r="G207" s="157">
        <v>43191.677777777775</v>
      </c>
      <c r="H207" s="139" t="s">
        <v>187</v>
      </c>
      <c r="I207" s="156">
        <v>0.317</v>
      </c>
      <c r="J207" s="131" t="s">
        <v>185</v>
      </c>
      <c r="K207" s="138">
        <v>0</v>
      </c>
      <c r="L207" s="138">
        <v>0</v>
      </c>
      <c r="M207" s="131">
        <v>97</v>
      </c>
      <c r="N207" s="138">
        <v>0</v>
      </c>
      <c r="O207" s="131">
        <v>2</v>
      </c>
      <c r="P207" s="131">
        <v>95</v>
      </c>
      <c r="Q207" s="138">
        <v>0</v>
      </c>
      <c r="R207" s="138">
        <v>0</v>
      </c>
      <c r="S207" s="137">
        <v>0</v>
      </c>
      <c r="T207" s="136">
        <v>97</v>
      </c>
      <c r="U207" s="139">
        <v>0</v>
      </c>
      <c r="V207" s="142">
        <v>46.85259259029602</v>
      </c>
      <c r="W207" s="139"/>
      <c r="X207" s="144" t="s">
        <v>1417</v>
      </c>
      <c r="Y207" s="132" t="s">
        <v>216</v>
      </c>
      <c r="Z207" s="132" t="s">
        <v>196</v>
      </c>
      <c r="AA207" s="144">
        <v>0</v>
      </c>
    </row>
    <row r="208" spans="1:27" ht="33.75">
      <c r="A208" s="131">
        <v>198</v>
      </c>
      <c r="B208" s="144" t="s">
        <v>184</v>
      </c>
      <c r="C208" s="131" t="s">
        <v>185</v>
      </c>
      <c r="D208" s="131" t="s">
        <v>368</v>
      </c>
      <c r="E208" s="131">
        <v>10</v>
      </c>
      <c r="F208" s="157">
        <v>43192.413194444445</v>
      </c>
      <c r="G208" s="157">
        <v>43192.447222222225</v>
      </c>
      <c r="H208" s="139" t="s">
        <v>193</v>
      </c>
      <c r="I208" s="156">
        <v>0.81699999999999995</v>
      </c>
      <c r="J208" s="131" t="s">
        <v>185</v>
      </c>
      <c r="K208" s="138">
        <v>0</v>
      </c>
      <c r="L208" s="138">
        <v>0</v>
      </c>
      <c r="M208" s="131">
        <v>152</v>
      </c>
      <c r="N208" s="138">
        <v>0</v>
      </c>
      <c r="O208" s="131">
        <v>0</v>
      </c>
      <c r="P208" s="131">
        <v>152</v>
      </c>
      <c r="Q208" s="138">
        <v>0</v>
      </c>
      <c r="R208" s="138">
        <v>0</v>
      </c>
      <c r="S208" s="137">
        <v>0</v>
      </c>
      <c r="T208" s="136">
        <v>152</v>
      </c>
      <c r="U208" s="139">
        <v>0</v>
      </c>
      <c r="V208" s="142">
        <v>61.845486114343664</v>
      </c>
      <c r="W208" s="135"/>
      <c r="X208" s="135"/>
      <c r="Y208" s="135"/>
      <c r="Z208" s="135"/>
      <c r="AA208" s="144">
        <v>1</v>
      </c>
    </row>
    <row r="209" spans="1:27" ht="33.75">
      <c r="A209" s="131">
        <v>199</v>
      </c>
      <c r="B209" s="144" t="s">
        <v>184</v>
      </c>
      <c r="C209" s="131" t="s">
        <v>185</v>
      </c>
      <c r="D209" s="131" t="s">
        <v>1416</v>
      </c>
      <c r="E209" s="131">
        <v>10</v>
      </c>
      <c r="F209" s="157">
        <v>43192.618055555555</v>
      </c>
      <c r="G209" s="157">
        <v>43192.670138888891</v>
      </c>
      <c r="H209" s="139" t="s">
        <v>193</v>
      </c>
      <c r="I209" s="156">
        <v>1.25</v>
      </c>
      <c r="J209" s="131" t="s">
        <v>185</v>
      </c>
      <c r="K209" s="138">
        <v>0</v>
      </c>
      <c r="L209" s="138">
        <v>0</v>
      </c>
      <c r="M209" s="131">
        <v>71</v>
      </c>
      <c r="N209" s="138">
        <v>0</v>
      </c>
      <c r="O209" s="131">
        <v>14</v>
      </c>
      <c r="P209" s="131">
        <v>57</v>
      </c>
      <c r="Q209" s="138">
        <v>0</v>
      </c>
      <c r="R209" s="138">
        <v>0</v>
      </c>
      <c r="S209" s="137">
        <v>0</v>
      </c>
      <c r="T209" s="136">
        <v>71</v>
      </c>
      <c r="U209" s="139">
        <v>0</v>
      </c>
      <c r="V209" s="142">
        <v>345.57986112720346</v>
      </c>
      <c r="W209" s="135"/>
      <c r="X209" s="144"/>
      <c r="Y209" s="132"/>
      <c r="Z209" s="132"/>
      <c r="AA209" s="144">
        <v>1</v>
      </c>
    </row>
    <row r="210" spans="1:27" ht="33.75">
      <c r="A210" s="131">
        <v>200</v>
      </c>
      <c r="B210" s="144" t="s">
        <v>184</v>
      </c>
      <c r="C210" s="131" t="s">
        <v>192</v>
      </c>
      <c r="D210" s="131" t="s">
        <v>1415</v>
      </c>
      <c r="E210" s="131">
        <v>10</v>
      </c>
      <c r="F210" s="157">
        <v>43192.459027777775</v>
      </c>
      <c r="G210" s="157">
        <v>43192.496527777781</v>
      </c>
      <c r="H210" s="139" t="s">
        <v>187</v>
      </c>
      <c r="I210" s="156">
        <v>0.9</v>
      </c>
      <c r="J210" s="131" t="s">
        <v>192</v>
      </c>
      <c r="K210" s="138">
        <v>0</v>
      </c>
      <c r="L210" s="138">
        <v>0</v>
      </c>
      <c r="M210" s="131">
        <v>70</v>
      </c>
      <c r="N210" s="138">
        <v>0</v>
      </c>
      <c r="O210" s="131">
        <v>5</v>
      </c>
      <c r="P210" s="131">
        <v>65</v>
      </c>
      <c r="Q210" s="138">
        <v>0</v>
      </c>
      <c r="R210" s="138">
        <v>0</v>
      </c>
      <c r="S210" s="137">
        <v>5</v>
      </c>
      <c r="T210" s="136">
        <v>65</v>
      </c>
      <c r="U210" s="139">
        <v>0</v>
      </c>
      <c r="V210" s="142">
        <v>410.20500006367223</v>
      </c>
      <c r="W210" s="139"/>
      <c r="X210" s="144" t="s">
        <v>1412</v>
      </c>
      <c r="Y210" s="132" t="s">
        <v>190</v>
      </c>
      <c r="Z210" s="132" t="s">
        <v>211</v>
      </c>
      <c r="AA210" s="144">
        <v>0</v>
      </c>
    </row>
    <row r="211" spans="1:27" ht="33.75">
      <c r="A211" s="131">
        <v>201</v>
      </c>
      <c r="B211" s="133" t="s">
        <v>184</v>
      </c>
      <c r="C211" s="138" t="s">
        <v>192</v>
      </c>
      <c r="D211" s="138" t="s">
        <v>1414</v>
      </c>
      <c r="E211" s="138">
        <v>10</v>
      </c>
      <c r="F211" s="159">
        <v>43192.459027777775</v>
      </c>
      <c r="G211" s="159">
        <v>43192.560416666667</v>
      </c>
      <c r="H211" s="135" t="s">
        <v>187</v>
      </c>
      <c r="I211" s="158">
        <v>2.4329999999999998</v>
      </c>
      <c r="J211" s="138" t="s">
        <v>192</v>
      </c>
      <c r="K211" s="138">
        <v>0</v>
      </c>
      <c r="L211" s="138">
        <v>0</v>
      </c>
      <c r="M211" s="131">
        <v>108</v>
      </c>
      <c r="N211" s="138">
        <v>0</v>
      </c>
      <c r="O211" s="138">
        <v>61</v>
      </c>
      <c r="P211" s="131">
        <v>46</v>
      </c>
      <c r="Q211" s="138">
        <v>0</v>
      </c>
      <c r="R211" s="138">
        <v>0</v>
      </c>
      <c r="S211" s="137">
        <v>7</v>
      </c>
      <c r="T211" s="136">
        <v>100</v>
      </c>
      <c r="U211" s="138">
        <v>1</v>
      </c>
      <c r="V211" s="142">
        <v>2241.6508796975513</v>
      </c>
      <c r="W211" s="138" t="s">
        <v>246</v>
      </c>
      <c r="X211" s="133" t="s">
        <v>1412</v>
      </c>
      <c r="Y211" s="141" t="s">
        <v>190</v>
      </c>
      <c r="Z211" s="141" t="s">
        <v>211</v>
      </c>
      <c r="AA211" s="133">
        <v>0</v>
      </c>
    </row>
    <row r="212" spans="1:27" ht="33.75">
      <c r="A212" s="131">
        <v>202</v>
      </c>
      <c r="B212" s="144" t="s">
        <v>184</v>
      </c>
      <c r="C212" s="138" t="s">
        <v>192</v>
      </c>
      <c r="D212" s="138" t="s">
        <v>1413</v>
      </c>
      <c r="E212" s="138">
        <v>10</v>
      </c>
      <c r="F212" s="157">
        <v>43192.459027777775</v>
      </c>
      <c r="G212" s="157">
        <v>43192.572916666664</v>
      </c>
      <c r="H212" s="139" t="s">
        <v>187</v>
      </c>
      <c r="I212" s="156">
        <v>2.7330000000000001</v>
      </c>
      <c r="J212" s="138" t="s">
        <v>192</v>
      </c>
      <c r="K212" s="138">
        <v>0</v>
      </c>
      <c r="L212" s="138">
        <v>0</v>
      </c>
      <c r="M212" s="131">
        <v>69</v>
      </c>
      <c r="N212" s="138">
        <v>0</v>
      </c>
      <c r="O212" s="138">
        <v>36</v>
      </c>
      <c r="P212" s="131">
        <v>33</v>
      </c>
      <c r="Q212" s="138">
        <v>0</v>
      </c>
      <c r="R212" s="138">
        <v>0</v>
      </c>
      <c r="S212" s="137">
        <v>5</v>
      </c>
      <c r="T212" s="136">
        <v>64</v>
      </c>
      <c r="U212" s="138">
        <v>0</v>
      </c>
      <c r="V212" s="142">
        <v>1028.2192592607191</v>
      </c>
      <c r="W212" s="135"/>
      <c r="X212" s="133" t="s">
        <v>1412</v>
      </c>
      <c r="Y212" s="141" t="s">
        <v>190</v>
      </c>
      <c r="Z212" s="141" t="s">
        <v>211</v>
      </c>
      <c r="AA212" s="133">
        <v>0</v>
      </c>
    </row>
    <row r="213" spans="1:27" ht="33.75">
      <c r="A213" s="131">
        <v>203</v>
      </c>
      <c r="B213" s="144" t="s">
        <v>184</v>
      </c>
      <c r="C213" s="131" t="s">
        <v>192</v>
      </c>
      <c r="D213" s="131" t="s">
        <v>1411</v>
      </c>
      <c r="E213" s="131">
        <v>0.4</v>
      </c>
      <c r="F213" s="157">
        <v>43193.367361111108</v>
      </c>
      <c r="G213" s="157">
        <v>43193.5</v>
      </c>
      <c r="H213" s="139" t="s">
        <v>193</v>
      </c>
      <c r="I213" s="156">
        <v>3.1829999999999998</v>
      </c>
      <c r="J213" s="131" t="s">
        <v>192</v>
      </c>
      <c r="K213" s="138">
        <v>0</v>
      </c>
      <c r="L213" s="138">
        <v>0</v>
      </c>
      <c r="M213" s="131">
        <v>1</v>
      </c>
      <c r="N213" s="138">
        <v>0</v>
      </c>
      <c r="O213" s="131">
        <v>1</v>
      </c>
      <c r="P213" s="131">
        <v>0</v>
      </c>
      <c r="Q213" s="138">
        <v>0</v>
      </c>
      <c r="R213" s="138">
        <v>0</v>
      </c>
      <c r="S213" s="137">
        <v>0</v>
      </c>
      <c r="T213" s="136">
        <v>1</v>
      </c>
      <c r="U213" s="138">
        <v>0</v>
      </c>
      <c r="V213" s="142">
        <v>85.419444446422858</v>
      </c>
      <c r="W213" s="135"/>
      <c r="X213" s="144"/>
      <c r="Y213" s="132"/>
      <c r="Z213" s="132"/>
      <c r="AA213" s="144">
        <v>1</v>
      </c>
    </row>
    <row r="214" spans="1:27" ht="33.75">
      <c r="A214" s="131">
        <v>204</v>
      </c>
      <c r="B214" s="144" t="s">
        <v>184</v>
      </c>
      <c r="C214" s="131" t="s">
        <v>192</v>
      </c>
      <c r="D214" s="131" t="s">
        <v>1411</v>
      </c>
      <c r="E214" s="131">
        <v>0.4</v>
      </c>
      <c r="F214" s="157">
        <v>43193.541666666664</v>
      </c>
      <c r="G214" s="157">
        <v>43193.65902777778</v>
      </c>
      <c r="H214" s="139" t="s">
        <v>193</v>
      </c>
      <c r="I214" s="156">
        <v>2.8170000000000002</v>
      </c>
      <c r="J214" s="131" t="s">
        <v>192</v>
      </c>
      <c r="K214" s="138">
        <v>0</v>
      </c>
      <c r="L214" s="138">
        <v>0</v>
      </c>
      <c r="M214" s="131">
        <v>1</v>
      </c>
      <c r="N214" s="138">
        <v>0</v>
      </c>
      <c r="O214" s="131">
        <v>1</v>
      </c>
      <c r="P214" s="131">
        <v>0</v>
      </c>
      <c r="Q214" s="138">
        <v>0</v>
      </c>
      <c r="R214" s="138">
        <v>0</v>
      </c>
      <c r="S214" s="137">
        <v>0</v>
      </c>
      <c r="T214" s="136">
        <v>1</v>
      </c>
      <c r="U214" s="138">
        <v>0</v>
      </c>
      <c r="V214" s="142">
        <v>75.580555558262859</v>
      </c>
      <c r="W214" s="135"/>
      <c r="X214" s="135"/>
      <c r="Y214" s="135"/>
      <c r="Z214" s="135"/>
      <c r="AA214" s="144">
        <v>1</v>
      </c>
    </row>
    <row r="215" spans="1:27" ht="33.75">
      <c r="A215" s="131">
        <v>205</v>
      </c>
      <c r="B215" s="144" t="s">
        <v>184</v>
      </c>
      <c r="C215" s="131" t="s">
        <v>185</v>
      </c>
      <c r="D215" s="131" t="s">
        <v>373</v>
      </c>
      <c r="E215" s="131">
        <v>10</v>
      </c>
      <c r="F215" s="157">
        <v>43193.595833333333</v>
      </c>
      <c r="G215" s="157">
        <v>43193.644444444442</v>
      </c>
      <c r="H215" s="139" t="s">
        <v>193</v>
      </c>
      <c r="I215" s="156">
        <v>1.167</v>
      </c>
      <c r="J215" s="131" t="s">
        <v>185</v>
      </c>
      <c r="K215" s="138">
        <v>0</v>
      </c>
      <c r="L215" s="138">
        <v>0</v>
      </c>
      <c r="M215" s="131">
        <v>65</v>
      </c>
      <c r="N215" s="138">
        <v>0</v>
      </c>
      <c r="O215" s="131">
        <v>4</v>
      </c>
      <c r="P215" s="131">
        <v>61</v>
      </c>
      <c r="Q215" s="138">
        <v>0</v>
      </c>
      <c r="R215" s="138">
        <v>0</v>
      </c>
      <c r="S215" s="137">
        <v>0</v>
      </c>
      <c r="T215" s="136">
        <v>65</v>
      </c>
      <c r="U215" s="138">
        <v>0</v>
      </c>
      <c r="V215" s="142">
        <v>107.39004629272435</v>
      </c>
      <c r="W215" s="135"/>
      <c r="X215" s="135"/>
      <c r="Y215" s="135"/>
      <c r="Z215" s="135"/>
      <c r="AA215" s="144">
        <v>1</v>
      </c>
    </row>
    <row r="216" spans="1:27" ht="45">
      <c r="A216" s="131">
        <v>206</v>
      </c>
      <c r="B216" s="144" t="s">
        <v>184</v>
      </c>
      <c r="C216" s="131" t="s">
        <v>199</v>
      </c>
      <c r="D216" s="131" t="s">
        <v>1408</v>
      </c>
      <c r="E216" s="131">
        <v>10</v>
      </c>
      <c r="F216" s="157">
        <v>43193.55</v>
      </c>
      <c r="G216" s="157">
        <v>43193.552083333336</v>
      </c>
      <c r="H216" s="139" t="s">
        <v>187</v>
      </c>
      <c r="I216" s="156">
        <v>0.05</v>
      </c>
      <c r="J216" s="131" t="s">
        <v>199</v>
      </c>
      <c r="K216" s="138">
        <v>0</v>
      </c>
      <c r="L216" s="138">
        <v>0</v>
      </c>
      <c r="M216" s="131">
        <v>260</v>
      </c>
      <c r="N216" s="138">
        <v>0</v>
      </c>
      <c r="O216" s="131">
        <v>17</v>
      </c>
      <c r="P216" s="131">
        <v>243</v>
      </c>
      <c r="Q216" s="138">
        <v>0</v>
      </c>
      <c r="R216" s="138">
        <v>0</v>
      </c>
      <c r="S216" s="137">
        <v>18</v>
      </c>
      <c r="T216" s="136">
        <v>242</v>
      </c>
      <c r="U216" s="138">
        <v>0</v>
      </c>
      <c r="V216" s="142">
        <v>35.704027769464787</v>
      </c>
      <c r="W216" s="139"/>
      <c r="X216" s="144" t="s">
        <v>1410</v>
      </c>
      <c r="Y216" s="132" t="s">
        <v>462</v>
      </c>
      <c r="Z216" s="132" t="s">
        <v>196</v>
      </c>
      <c r="AA216" s="144">
        <v>0</v>
      </c>
    </row>
    <row r="217" spans="1:27" ht="33.75">
      <c r="A217" s="131">
        <v>207</v>
      </c>
      <c r="B217" s="144" t="s">
        <v>184</v>
      </c>
      <c r="C217" s="131" t="s">
        <v>192</v>
      </c>
      <c r="D217" s="131" t="s">
        <v>1409</v>
      </c>
      <c r="E217" s="131">
        <v>0.4</v>
      </c>
      <c r="F217" s="157">
        <v>43194.393750000003</v>
      </c>
      <c r="G217" s="157">
        <v>43194.588194444441</v>
      </c>
      <c r="H217" s="139" t="s">
        <v>193</v>
      </c>
      <c r="I217" s="156">
        <v>4.6669999999999998</v>
      </c>
      <c r="J217" s="131" t="s">
        <v>192</v>
      </c>
      <c r="K217" s="138">
        <v>0</v>
      </c>
      <c r="L217" s="138">
        <v>0</v>
      </c>
      <c r="M217" s="131">
        <v>4</v>
      </c>
      <c r="N217" s="138">
        <v>0</v>
      </c>
      <c r="O217" s="131">
        <v>4</v>
      </c>
      <c r="P217" s="131">
        <v>0</v>
      </c>
      <c r="Q217" s="138">
        <v>0</v>
      </c>
      <c r="R217" s="138">
        <v>0</v>
      </c>
      <c r="S217" s="137">
        <v>0</v>
      </c>
      <c r="T217" s="136">
        <v>4</v>
      </c>
      <c r="U217" s="138">
        <v>0</v>
      </c>
      <c r="V217" s="142">
        <v>151.71851851347213</v>
      </c>
      <c r="W217" s="135"/>
      <c r="X217" s="135"/>
      <c r="Y217" s="135"/>
      <c r="Z217" s="135"/>
      <c r="AA217" s="144">
        <v>1</v>
      </c>
    </row>
    <row r="218" spans="1:27" ht="45">
      <c r="A218" s="131">
        <v>208</v>
      </c>
      <c r="B218" s="144" t="s">
        <v>184</v>
      </c>
      <c r="C218" s="131" t="s">
        <v>199</v>
      </c>
      <c r="D218" s="131" t="s">
        <v>1408</v>
      </c>
      <c r="E218" s="131">
        <v>10</v>
      </c>
      <c r="F218" s="157">
        <v>43194.461111111108</v>
      </c>
      <c r="G218" s="157">
        <v>43194.461805555555</v>
      </c>
      <c r="H218" s="139" t="s">
        <v>187</v>
      </c>
      <c r="I218" s="156">
        <v>1.7000000000000001E-2</v>
      </c>
      <c r="J218" s="131" t="s">
        <v>199</v>
      </c>
      <c r="K218" s="138">
        <v>0</v>
      </c>
      <c r="L218" s="138">
        <v>0</v>
      </c>
      <c r="M218" s="131">
        <v>260</v>
      </c>
      <c r="N218" s="138">
        <v>0</v>
      </c>
      <c r="O218" s="131">
        <v>17</v>
      </c>
      <c r="P218" s="131">
        <v>243</v>
      </c>
      <c r="Q218" s="138">
        <v>0</v>
      </c>
      <c r="R218" s="138">
        <v>0</v>
      </c>
      <c r="S218" s="137">
        <v>18</v>
      </c>
      <c r="T218" s="136">
        <v>242</v>
      </c>
      <c r="U218" s="138">
        <v>0</v>
      </c>
      <c r="V218" s="142">
        <v>11.901342631386553</v>
      </c>
      <c r="W218" s="139"/>
      <c r="X218" s="144" t="s">
        <v>1407</v>
      </c>
      <c r="Y218" s="132" t="s">
        <v>462</v>
      </c>
      <c r="Z218" s="132" t="s">
        <v>196</v>
      </c>
      <c r="AA218" s="144">
        <v>0</v>
      </c>
    </row>
    <row r="219" spans="1:27" ht="33.75">
      <c r="A219" s="131">
        <v>209</v>
      </c>
      <c r="B219" s="144" t="s">
        <v>184</v>
      </c>
      <c r="C219" s="131" t="s">
        <v>199</v>
      </c>
      <c r="D219" s="131" t="s">
        <v>1406</v>
      </c>
      <c r="E219" s="131">
        <v>10</v>
      </c>
      <c r="F219" s="157">
        <v>43194.613888888889</v>
      </c>
      <c r="G219" s="157">
        <v>43194.634027777778</v>
      </c>
      <c r="H219" s="139" t="s">
        <v>187</v>
      </c>
      <c r="I219" s="156">
        <v>0.48299999999999998</v>
      </c>
      <c r="J219" s="131" t="s">
        <v>199</v>
      </c>
      <c r="K219" s="138">
        <v>0</v>
      </c>
      <c r="L219" s="138">
        <v>0</v>
      </c>
      <c r="M219" s="131">
        <v>21</v>
      </c>
      <c r="N219" s="138">
        <v>0</v>
      </c>
      <c r="O219" s="131">
        <v>1</v>
      </c>
      <c r="P219" s="131">
        <v>20</v>
      </c>
      <c r="Q219" s="138">
        <v>0</v>
      </c>
      <c r="R219" s="138">
        <v>0</v>
      </c>
      <c r="S219" s="137">
        <v>1</v>
      </c>
      <c r="T219" s="136">
        <v>20</v>
      </c>
      <c r="U219" s="138">
        <v>0</v>
      </c>
      <c r="V219" s="142">
        <v>168.8719675939484</v>
      </c>
      <c r="W219" s="139"/>
      <c r="X219" s="144" t="s">
        <v>1405</v>
      </c>
      <c r="Y219" s="132" t="s">
        <v>216</v>
      </c>
      <c r="Z219" s="132" t="s">
        <v>196</v>
      </c>
      <c r="AA219" s="144">
        <v>0</v>
      </c>
    </row>
    <row r="220" spans="1:27" ht="33.75">
      <c r="A220" s="131">
        <v>210</v>
      </c>
      <c r="B220" s="144" t="s">
        <v>184</v>
      </c>
      <c r="C220" s="131" t="s">
        <v>218</v>
      </c>
      <c r="D220" s="131" t="s">
        <v>324</v>
      </c>
      <c r="E220" s="131">
        <v>10</v>
      </c>
      <c r="F220" s="157">
        <v>43195.597222222219</v>
      </c>
      <c r="G220" s="157">
        <v>43195.672222222223</v>
      </c>
      <c r="H220" s="139" t="s">
        <v>193</v>
      </c>
      <c r="I220" s="156">
        <v>1.8</v>
      </c>
      <c r="J220" s="131" t="s">
        <v>218</v>
      </c>
      <c r="K220" s="138">
        <v>0</v>
      </c>
      <c r="L220" s="138">
        <v>0</v>
      </c>
      <c r="M220" s="131">
        <v>12</v>
      </c>
      <c r="N220" s="138">
        <v>0</v>
      </c>
      <c r="O220" s="131">
        <v>4</v>
      </c>
      <c r="P220" s="131">
        <v>8</v>
      </c>
      <c r="Q220" s="138">
        <v>0</v>
      </c>
      <c r="R220" s="138">
        <v>0</v>
      </c>
      <c r="S220" s="137">
        <v>0</v>
      </c>
      <c r="T220" s="136">
        <v>12</v>
      </c>
      <c r="U220" s="138">
        <v>0</v>
      </c>
      <c r="V220" s="142">
        <v>118.37250000689019</v>
      </c>
      <c r="W220" s="135"/>
      <c r="X220" s="144"/>
      <c r="Y220" s="132"/>
      <c r="Z220" s="132"/>
      <c r="AA220" s="144">
        <v>1</v>
      </c>
    </row>
    <row r="221" spans="1:27" ht="33.75">
      <c r="A221" s="131">
        <v>211</v>
      </c>
      <c r="B221" s="144" t="s">
        <v>184</v>
      </c>
      <c r="C221" s="131" t="s">
        <v>192</v>
      </c>
      <c r="D221" s="131" t="s">
        <v>1404</v>
      </c>
      <c r="E221" s="131">
        <v>0.4</v>
      </c>
      <c r="F221" s="157">
        <v>43196.375</v>
      </c>
      <c r="G221" s="157">
        <v>43196.460416666669</v>
      </c>
      <c r="H221" s="139" t="s">
        <v>193</v>
      </c>
      <c r="I221" s="156">
        <v>2.0499999999999998</v>
      </c>
      <c r="J221" s="131" t="s">
        <v>192</v>
      </c>
      <c r="K221" s="138">
        <v>0</v>
      </c>
      <c r="L221" s="138">
        <v>0</v>
      </c>
      <c r="M221" s="131">
        <v>59</v>
      </c>
      <c r="N221" s="138">
        <v>0</v>
      </c>
      <c r="O221" s="131">
        <v>1</v>
      </c>
      <c r="P221" s="131">
        <v>58</v>
      </c>
      <c r="Q221" s="138">
        <v>0</v>
      </c>
      <c r="R221" s="138">
        <v>0</v>
      </c>
      <c r="S221" s="137">
        <v>0</v>
      </c>
      <c r="T221" s="136">
        <v>59</v>
      </c>
      <c r="U221" s="138">
        <v>0</v>
      </c>
      <c r="V221" s="142">
        <v>58.857777779114748</v>
      </c>
      <c r="W221" s="135"/>
      <c r="X221" s="133"/>
      <c r="Y221" s="141"/>
      <c r="Z221" s="141"/>
      <c r="AA221" s="144">
        <v>1</v>
      </c>
    </row>
    <row r="222" spans="1:27" ht="33.75">
      <c r="A222" s="131">
        <v>212</v>
      </c>
      <c r="B222" s="144" t="s">
        <v>184</v>
      </c>
      <c r="C222" s="131" t="s">
        <v>192</v>
      </c>
      <c r="D222" s="131" t="s">
        <v>1403</v>
      </c>
      <c r="E222" s="131">
        <v>0.4</v>
      </c>
      <c r="F222" s="157">
        <v>43196.397222222222</v>
      </c>
      <c r="G222" s="157">
        <v>43196.671527777777</v>
      </c>
      <c r="H222" s="139" t="s">
        <v>193</v>
      </c>
      <c r="I222" s="156">
        <v>6.5830000000000002</v>
      </c>
      <c r="J222" s="131" t="s">
        <v>192</v>
      </c>
      <c r="K222" s="138">
        <v>0</v>
      </c>
      <c r="L222" s="138">
        <v>0</v>
      </c>
      <c r="M222" s="131">
        <v>3</v>
      </c>
      <c r="N222" s="138">
        <v>0</v>
      </c>
      <c r="O222" s="131">
        <v>3</v>
      </c>
      <c r="P222" s="131">
        <v>0</v>
      </c>
      <c r="Q222" s="138">
        <v>0</v>
      </c>
      <c r="R222" s="138">
        <v>0</v>
      </c>
      <c r="S222" s="137">
        <v>0</v>
      </c>
      <c r="T222" s="136">
        <v>3</v>
      </c>
      <c r="U222" s="138">
        <v>0</v>
      </c>
      <c r="V222" s="142">
        <v>397.98993055438257</v>
      </c>
      <c r="W222" s="135"/>
      <c r="X222" s="133"/>
      <c r="Y222" s="141"/>
      <c r="Z222" s="141"/>
      <c r="AA222" s="144">
        <v>1</v>
      </c>
    </row>
    <row r="223" spans="1:27" ht="33.75">
      <c r="A223" s="131">
        <v>213</v>
      </c>
      <c r="B223" s="144" t="s">
        <v>184</v>
      </c>
      <c r="C223" s="131" t="s">
        <v>185</v>
      </c>
      <c r="D223" s="131" t="s">
        <v>1402</v>
      </c>
      <c r="E223" s="131">
        <v>0.4</v>
      </c>
      <c r="F223" s="157">
        <v>43196.376388888886</v>
      </c>
      <c r="G223" s="157">
        <v>43196.430555555555</v>
      </c>
      <c r="H223" s="139" t="s">
        <v>193</v>
      </c>
      <c r="I223" s="156">
        <v>1.3</v>
      </c>
      <c r="J223" s="131" t="s">
        <v>185</v>
      </c>
      <c r="K223" s="138">
        <v>0</v>
      </c>
      <c r="L223" s="138">
        <v>0</v>
      </c>
      <c r="M223" s="131">
        <v>1</v>
      </c>
      <c r="N223" s="138">
        <v>0</v>
      </c>
      <c r="O223" s="131">
        <v>1</v>
      </c>
      <c r="P223" s="131">
        <v>0</v>
      </c>
      <c r="Q223" s="138">
        <v>0</v>
      </c>
      <c r="R223" s="138">
        <v>0</v>
      </c>
      <c r="S223" s="137">
        <v>0</v>
      </c>
      <c r="T223" s="136">
        <v>1</v>
      </c>
      <c r="U223" s="138">
        <v>0</v>
      </c>
      <c r="V223" s="142">
        <v>17.875000000640284</v>
      </c>
      <c r="W223" s="135"/>
      <c r="X223" s="144"/>
      <c r="Y223" s="132"/>
      <c r="Z223" s="132"/>
      <c r="AA223" s="144">
        <v>1</v>
      </c>
    </row>
    <row r="224" spans="1:27" ht="33.75">
      <c r="A224" s="131">
        <v>214</v>
      </c>
      <c r="B224" s="144" t="s">
        <v>184</v>
      </c>
      <c r="C224" s="131" t="s">
        <v>185</v>
      </c>
      <c r="D224" s="131" t="s">
        <v>1401</v>
      </c>
      <c r="E224" s="131">
        <v>0.4</v>
      </c>
      <c r="F224" s="157">
        <v>43196.565972222219</v>
      </c>
      <c r="G224" s="157">
        <v>43196.604166666664</v>
      </c>
      <c r="H224" s="139" t="s">
        <v>193</v>
      </c>
      <c r="I224" s="156">
        <v>0.91700000000000004</v>
      </c>
      <c r="J224" s="131" t="s">
        <v>185</v>
      </c>
      <c r="K224" s="138">
        <v>0</v>
      </c>
      <c r="L224" s="138">
        <v>0</v>
      </c>
      <c r="M224" s="131">
        <v>1</v>
      </c>
      <c r="N224" s="138">
        <v>0</v>
      </c>
      <c r="O224" s="131">
        <v>1</v>
      </c>
      <c r="P224" s="131">
        <v>0</v>
      </c>
      <c r="Q224" s="138">
        <v>0</v>
      </c>
      <c r="R224" s="138">
        <v>0</v>
      </c>
      <c r="S224" s="137">
        <v>1</v>
      </c>
      <c r="T224" s="136">
        <v>0</v>
      </c>
      <c r="U224" s="138">
        <v>0</v>
      </c>
      <c r="V224" s="142">
        <v>19.250000000407454</v>
      </c>
      <c r="W224" s="135"/>
      <c r="X224" s="133"/>
      <c r="Y224" s="141"/>
      <c r="Z224" s="141"/>
      <c r="AA224" s="144">
        <v>1</v>
      </c>
    </row>
    <row r="225" spans="1:27" ht="33.75">
      <c r="A225" s="131">
        <v>215</v>
      </c>
      <c r="B225" s="144" t="s">
        <v>184</v>
      </c>
      <c r="C225" s="131" t="s">
        <v>194</v>
      </c>
      <c r="D225" s="131" t="s">
        <v>1378</v>
      </c>
      <c r="E225" s="131">
        <v>0.4</v>
      </c>
      <c r="F225" s="157">
        <v>43200.338888888888</v>
      </c>
      <c r="G225" s="157">
        <v>43200.569444444445</v>
      </c>
      <c r="H225" s="139" t="s">
        <v>193</v>
      </c>
      <c r="I225" s="156">
        <v>5.5330000000000004</v>
      </c>
      <c r="J225" s="131" t="s">
        <v>194</v>
      </c>
      <c r="K225" s="138">
        <v>0</v>
      </c>
      <c r="L225" s="138">
        <v>0</v>
      </c>
      <c r="M225" s="131">
        <v>119</v>
      </c>
      <c r="N225" s="138">
        <v>0</v>
      </c>
      <c r="O225" s="131">
        <v>12</v>
      </c>
      <c r="P225" s="131">
        <v>107</v>
      </c>
      <c r="Q225" s="138">
        <v>0</v>
      </c>
      <c r="R225" s="138">
        <v>0</v>
      </c>
      <c r="S225" s="137">
        <v>0</v>
      </c>
      <c r="T225" s="136">
        <v>119</v>
      </c>
      <c r="U225" s="138">
        <v>0</v>
      </c>
      <c r="V225" s="142">
        <v>582.72148148679412</v>
      </c>
      <c r="W225" s="135"/>
      <c r="X225" s="133"/>
      <c r="Y225" s="141"/>
      <c r="Z225" s="141"/>
      <c r="AA225" s="144">
        <v>1</v>
      </c>
    </row>
    <row r="226" spans="1:27" ht="33.75">
      <c r="A226" s="131">
        <v>216</v>
      </c>
      <c r="B226" s="144" t="s">
        <v>184</v>
      </c>
      <c r="C226" s="131" t="s">
        <v>192</v>
      </c>
      <c r="D226" s="131" t="s">
        <v>1393</v>
      </c>
      <c r="E226" s="131">
        <v>0.4</v>
      </c>
      <c r="F226" s="157">
        <v>43200.419444444444</v>
      </c>
      <c r="G226" s="157">
        <v>43200.456250000003</v>
      </c>
      <c r="H226" s="139" t="s">
        <v>193</v>
      </c>
      <c r="I226" s="156">
        <v>0.88300000000000001</v>
      </c>
      <c r="J226" s="131" t="s">
        <v>192</v>
      </c>
      <c r="K226" s="138">
        <v>0</v>
      </c>
      <c r="L226" s="138">
        <v>0</v>
      </c>
      <c r="M226" s="131">
        <v>4</v>
      </c>
      <c r="N226" s="138">
        <v>0</v>
      </c>
      <c r="O226" s="131">
        <v>4</v>
      </c>
      <c r="P226" s="131">
        <v>0</v>
      </c>
      <c r="Q226" s="138">
        <v>0</v>
      </c>
      <c r="R226" s="138">
        <v>0</v>
      </c>
      <c r="S226" s="137">
        <v>0</v>
      </c>
      <c r="T226" s="136">
        <v>4</v>
      </c>
      <c r="U226" s="138">
        <v>0</v>
      </c>
      <c r="V226" s="142">
        <v>28.718148150923664</v>
      </c>
      <c r="W226" s="135"/>
      <c r="X226" s="133"/>
      <c r="Y226" s="141"/>
      <c r="Z226" s="141"/>
      <c r="AA226" s="144">
        <v>1</v>
      </c>
    </row>
    <row r="227" spans="1:27" ht="45">
      <c r="A227" s="131">
        <v>217</v>
      </c>
      <c r="B227" s="144" t="s">
        <v>184</v>
      </c>
      <c r="C227" s="131" t="s">
        <v>199</v>
      </c>
      <c r="D227" s="131" t="s">
        <v>1400</v>
      </c>
      <c r="E227" s="131">
        <v>10</v>
      </c>
      <c r="F227" s="157">
        <v>43201.368055555555</v>
      </c>
      <c r="G227" s="157">
        <v>43201.388888888891</v>
      </c>
      <c r="H227" s="139" t="s">
        <v>193</v>
      </c>
      <c r="I227" s="156">
        <v>0.5</v>
      </c>
      <c r="J227" s="131" t="s">
        <v>199</v>
      </c>
      <c r="K227" s="138">
        <v>0</v>
      </c>
      <c r="L227" s="138">
        <v>0</v>
      </c>
      <c r="M227" s="131">
        <v>7</v>
      </c>
      <c r="N227" s="138">
        <v>0</v>
      </c>
      <c r="O227" s="131">
        <v>0</v>
      </c>
      <c r="P227" s="131">
        <v>7</v>
      </c>
      <c r="Q227" s="138">
        <v>0</v>
      </c>
      <c r="R227" s="138">
        <v>0</v>
      </c>
      <c r="S227" s="137">
        <v>0</v>
      </c>
      <c r="T227" s="136">
        <v>7</v>
      </c>
      <c r="U227" s="138">
        <v>0</v>
      </c>
      <c r="V227" s="142">
        <v>107.55208334585404</v>
      </c>
      <c r="W227" s="135"/>
      <c r="X227" s="144"/>
      <c r="Y227" s="132"/>
      <c r="Z227" s="132"/>
      <c r="AA227" s="144">
        <v>1</v>
      </c>
    </row>
    <row r="228" spans="1:27" ht="33.75">
      <c r="A228" s="131">
        <v>218</v>
      </c>
      <c r="B228" s="144" t="s">
        <v>184</v>
      </c>
      <c r="C228" s="131" t="s">
        <v>199</v>
      </c>
      <c r="D228" s="131" t="s">
        <v>1399</v>
      </c>
      <c r="E228" s="131">
        <v>10</v>
      </c>
      <c r="F228" s="157">
        <v>43201.425000000003</v>
      </c>
      <c r="G228" s="157">
        <v>43201.580555555556</v>
      </c>
      <c r="H228" s="139" t="s">
        <v>193</v>
      </c>
      <c r="I228" s="156">
        <v>3.7330000000000001</v>
      </c>
      <c r="J228" s="131" t="s">
        <v>199</v>
      </c>
      <c r="K228" s="138">
        <v>0</v>
      </c>
      <c r="L228" s="138">
        <v>0</v>
      </c>
      <c r="M228" s="131">
        <v>2</v>
      </c>
      <c r="N228" s="138">
        <v>0</v>
      </c>
      <c r="O228" s="131">
        <v>0</v>
      </c>
      <c r="P228" s="131">
        <v>2</v>
      </c>
      <c r="Q228" s="138">
        <v>0</v>
      </c>
      <c r="R228" s="138">
        <v>0</v>
      </c>
      <c r="S228" s="137">
        <v>0</v>
      </c>
      <c r="T228" s="136">
        <v>2</v>
      </c>
      <c r="U228" s="138">
        <v>0</v>
      </c>
      <c r="V228" s="142">
        <v>124.17481481300784</v>
      </c>
      <c r="W228" s="135"/>
      <c r="X228" s="135"/>
      <c r="Y228" s="135"/>
      <c r="Z228" s="135"/>
      <c r="AA228" s="144">
        <v>1</v>
      </c>
    </row>
    <row r="229" spans="1:27" ht="33.75">
      <c r="A229" s="131">
        <v>219</v>
      </c>
      <c r="B229" s="144" t="s">
        <v>184</v>
      </c>
      <c r="C229" s="131" t="s">
        <v>192</v>
      </c>
      <c r="D229" s="131" t="s">
        <v>1398</v>
      </c>
      <c r="E229" s="131">
        <v>0.4</v>
      </c>
      <c r="F229" s="157">
        <v>43201.57708333333</v>
      </c>
      <c r="G229" s="157">
        <v>43201.640277777777</v>
      </c>
      <c r="H229" s="139" t="s">
        <v>193</v>
      </c>
      <c r="I229" s="156">
        <v>1.5169999999999999</v>
      </c>
      <c r="J229" s="131" t="s">
        <v>192</v>
      </c>
      <c r="K229" s="138">
        <v>0</v>
      </c>
      <c r="L229" s="138">
        <v>0</v>
      </c>
      <c r="M229" s="131">
        <v>1</v>
      </c>
      <c r="N229" s="138">
        <v>0</v>
      </c>
      <c r="O229" s="131">
        <v>1</v>
      </c>
      <c r="P229" s="131">
        <v>0</v>
      </c>
      <c r="Q229" s="138">
        <v>0</v>
      </c>
      <c r="R229" s="138">
        <v>0</v>
      </c>
      <c r="S229" s="137">
        <v>0</v>
      </c>
      <c r="T229" s="136">
        <v>1</v>
      </c>
      <c r="U229" s="138">
        <v>0</v>
      </c>
      <c r="V229" s="142">
        <v>23.718981482331099</v>
      </c>
      <c r="W229" s="135"/>
      <c r="X229" s="135"/>
      <c r="Y229" s="135"/>
      <c r="Z229" s="135"/>
      <c r="AA229" s="144">
        <v>1</v>
      </c>
    </row>
    <row r="230" spans="1:27" ht="33.75">
      <c r="A230" s="131">
        <v>220</v>
      </c>
      <c r="B230" s="144" t="s">
        <v>184</v>
      </c>
      <c r="C230" s="131" t="s">
        <v>185</v>
      </c>
      <c r="D230" s="131" t="s">
        <v>232</v>
      </c>
      <c r="E230" s="131">
        <v>0.4</v>
      </c>
      <c r="F230" s="157">
        <v>43202.400694444441</v>
      </c>
      <c r="G230" s="157">
        <v>43202.493055555555</v>
      </c>
      <c r="H230" s="139" t="s">
        <v>193</v>
      </c>
      <c r="I230" s="156">
        <v>2.2170000000000001</v>
      </c>
      <c r="J230" s="131" t="s">
        <v>185</v>
      </c>
      <c r="K230" s="138">
        <v>0</v>
      </c>
      <c r="L230" s="138">
        <v>0</v>
      </c>
      <c r="M230" s="131">
        <v>138</v>
      </c>
      <c r="N230" s="138">
        <v>0</v>
      </c>
      <c r="O230" s="131">
        <v>16</v>
      </c>
      <c r="P230" s="131">
        <v>122</v>
      </c>
      <c r="Q230" s="138">
        <v>0</v>
      </c>
      <c r="R230" s="138">
        <v>0</v>
      </c>
      <c r="S230" s="137">
        <v>0</v>
      </c>
      <c r="T230" s="136">
        <v>138</v>
      </c>
      <c r="U230" s="138">
        <v>0</v>
      </c>
      <c r="V230" s="142">
        <v>427.36409723494069</v>
      </c>
      <c r="W230" s="135"/>
      <c r="X230" s="144"/>
      <c r="Y230" s="132"/>
      <c r="Z230" s="132"/>
      <c r="AA230" s="144">
        <v>1</v>
      </c>
    </row>
    <row r="231" spans="1:27" ht="33.75">
      <c r="A231" s="131">
        <v>221</v>
      </c>
      <c r="B231" s="144" t="s">
        <v>184</v>
      </c>
      <c r="C231" s="131" t="s">
        <v>199</v>
      </c>
      <c r="D231" s="131" t="s">
        <v>1397</v>
      </c>
      <c r="E231" s="131">
        <v>10</v>
      </c>
      <c r="F231" s="157">
        <v>43202.49722222222</v>
      </c>
      <c r="G231" s="157">
        <v>43202.499305555553</v>
      </c>
      <c r="H231" s="139" t="s">
        <v>187</v>
      </c>
      <c r="I231" s="156">
        <v>0.05</v>
      </c>
      <c r="J231" s="131" t="s">
        <v>199</v>
      </c>
      <c r="K231" s="138">
        <v>0</v>
      </c>
      <c r="L231" s="138">
        <v>0</v>
      </c>
      <c r="M231" s="131">
        <v>1</v>
      </c>
      <c r="N231" s="138">
        <v>0</v>
      </c>
      <c r="O231" s="131">
        <v>0</v>
      </c>
      <c r="P231" s="131">
        <v>1</v>
      </c>
      <c r="Q231" s="138">
        <v>0</v>
      </c>
      <c r="R231" s="138">
        <v>0</v>
      </c>
      <c r="S231" s="137">
        <v>0</v>
      </c>
      <c r="T231" s="136">
        <v>1</v>
      </c>
      <c r="U231" s="138">
        <v>0</v>
      </c>
      <c r="V231" s="142">
        <v>22.325902772579624</v>
      </c>
      <c r="W231" s="139"/>
      <c r="X231" s="144" t="s">
        <v>1396</v>
      </c>
      <c r="Y231" s="132" t="s">
        <v>216</v>
      </c>
      <c r="Z231" s="132" t="s">
        <v>196</v>
      </c>
      <c r="AA231" s="144">
        <v>0</v>
      </c>
    </row>
    <row r="232" spans="1:27" ht="33.75">
      <c r="A232" s="131">
        <v>222</v>
      </c>
      <c r="B232" s="144" t="s">
        <v>184</v>
      </c>
      <c r="C232" s="131" t="s">
        <v>185</v>
      </c>
      <c r="D232" s="131" t="s">
        <v>1395</v>
      </c>
      <c r="E232" s="131">
        <v>10</v>
      </c>
      <c r="F232" s="157">
        <v>43202.606944444444</v>
      </c>
      <c r="G232" s="157">
        <v>43202.645833333336</v>
      </c>
      <c r="H232" s="139" t="s">
        <v>187</v>
      </c>
      <c r="I232" s="156">
        <v>0.93300000000000005</v>
      </c>
      <c r="J232" s="131" t="s">
        <v>185</v>
      </c>
      <c r="K232" s="138">
        <v>0</v>
      </c>
      <c r="L232" s="138">
        <v>0</v>
      </c>
      <c r="M232" s="131">
        <v>168</v>
      </c>
      <c r="N232" s="138">
        <v>0</v>
      </c>
      <c r="O232" s="131">
        <v>48</v>
      </c>
      <c r="P232" s="131">
        <v>120</v>
      </c>
      <c r="Q232" s="138">
        <v>0</v>
      </c>
      <c r="R232" s="138">
        <v>0</v>
      </c>
      <c r="S232" s="137">
        <v>0</v>
      </c>
      <c r="T232" s="136">
        <v>168</v>
      </c>
      <c r="U232" s="138">
        <v>0</v>
      </c>
      <c r="V232" s="142">
        <v>604.83111115889039</v>
      </c>
      <c r="W232" s="139"/>
      <c r="X232" s="144" t="s">
        <v>1394</v>
      </c>
      <c r="Y232" s="132" t="s">
        <v>216</v>
      </c>
      <c r="Z232" s="132" t="s">
        <v>196</v>
      </c>
      <c r="AA232" s="144">
        <v>0</v>
      </c>
    </row>
    <row r="233" spans="1:27" ht="33.75">
      <c r="A233" s="131">
        <v>223</v>
      </c>
      <c r="B233" s="144" t="s">
        <v>184</v>
      </c>
      <c r="C233" s="131" t="s">
        <v>192</v>
      </c>
      <c r="D233" s="131" t="s">
        <v>1393</v>
      </c>
      <c r="E233" s="131">
        <v>0.4</v>
      </c>
      <c r="F233" s="157">
        <v>43203.395833333336</v>
      </c>
      <c r="G233" s="157">
        <v>43203.586805555555</v>
      </c>
      <c r="H233" s="139" t="s">
        <v>193</v>
      </c>
      <c r="I233" s="156">
        <v>4.5830000000000002</v>
      </c>
      <c r="J233" s="131" t="s">
        <v>192</v>
      </c>
      <c r="K233" s="138">
        <v>0</v>
      </c>
      <c r="L233" s="138">
        <v>0</v>
      </c>
      <c r="M233" s="131">
        <v>4</v>
      </c>
      <c r="N233" s="138">
        <v>0</v>
      </c>
      <c r="O233" s="131">
        <v>4</v>
      </c>
      <c r="P233" s="131">
        <v>0</v>
      </c>
      <c r="Q233" s="138">
        <v>0</v>
      </c>
      <c r="R233" s="138">
        <v>0</v>
      </c>
      <c r="S233" s="137">
        <v>0</v>
      </c>
      <c r="T233" s="136">
        <v>4</v>
      </c>
      <c r="U233" s="138">
        <v>0</v>
      </c>
      <c r="V233" s="142">
        <v>149.00925925673607</v>
      </c>
      <c r="W233" s="139"/>
      <c r="X233" s="144"/>
      <c r="Y233" s="132"/>
      <c r="Z233" s="132"/>
      <c r="AA233" s="144">
        <v>1</v>
      </c>
    </row>
    <row r="234" spans="1:27" ht="33.75">
      <c r="A234" s="131">
        <v>224</v>
      </c>
      <c r="B234" s="144" t="s">
        <v>184</v>
      </c>
      <c r="C234" s="131" t="s">
        <v>194</v>
      </c>
      <c r="D234" s="131" t="s">
        <v>1392</v>
      </c>
      <c r="E234" s="131">
        <v>0.4</v>
      </c>
      <c r="F234" s="157">
        <v>43203.364583333336</v>
      </c>
      <c r="G234" s="157">
        <v>43203.365972222222</v>
      </c>
      <c r="H234" s="139" t="s">
        <v>193</v>
      </c>
      <c r="I234" s="156">
        <v>3.3000000000000002E-2</v>
      </c>
      <c r="J234" s="131" t="s">
        <v>194</v>
      </c>
      <c r="K234" s="138">
        <v>0</v>
      </c>
      <c r="L234" s="138">
        <v>0</v>
      </c>
      <c r="M234" s="131">
        <v>435</v>
      </c>
      <c r="N234" s="138">
        <v>0</v>
      </c>
      <c r="O234" s="131">
        <v>1</v>
      </c>
      <c r="P234" s="131">
        <v>434</v>
      </c>
      <c r="Q234" s="138">
        <v>0</v>
      </c>
      <c r="R234" s="138">
        <v>0</v>
      </c>
      <c r="S234" s="137">
        <v>0</v>
      </c>
      <c r="T234" s="136">
        <v>435</v>
      </c>
      <c r="U234" s="138">
        <v>0</v>
      </c>
      <c r="V234" s="142">
        <v>16.728240707634541</v>
      </c>
      <c r="W234" s="139"/>
      <c r="X234" s="144"/>
      <c r="Y234" s="132"/>
      <c r="Z234" s="132"/>
      <c r="AA234" s="144">
        <v>1</v>
      </c>
    </row>
    <row r="235" spans="1:27" ht="33.75">
      <c r="A235" s="131">
        <v>225</v>
      </c>
      <c r="B235" s="144" t="s">
        <v>184</v>
      </c>
      <c r="C235" s="131" t="s">
        <v>192</v>
      </c>
      <c r="D235" s="131" t="s">
        <v>1391</v>
      </c>
      <c r="E235" s="131">
        <v>10</v>
      </c>
      <c r="F235" s="157">
        <v>43204.415277777778</v>
      </c>
      <c r="G235" s="157">
        <v>43204.444444444445</v>
      </c>
      <c r="H235" s="139" t="s">
        <v>187</v>
      </c>
      <c r="I235" s="156">
        <v>0.7</v>
      </c>
      <c r="J235" s="131" t="s">
        <v>192</v>
      </c>
      <c r="K235" s="138">
        <v>0</v>
      </c>
      <c r="L235" s="138">
        <v>0</v>
      </c>
      <c r="M235" s="131">
        <v>236</v>
      </c>
      <c r="N235" s="138">
        <v>0</v>
      </c>
      <c r="O235" s="131">
        <v>72</v>
      </c>
      <c r="P235" s="131">
        <v>164</v>
      </c>
      <c r="Q235" s="138">
        <v>0</v>
      </c>
      <c r="R235" s="138">
        <v>0</v>
      </c>
      <c r="S235" s="137">
        <v>16</v>
      </c>
      <c r="T235" s="136">
        <v>220</v>
      </c>
      <c r="U235" s="138">
        <v>0</v>
      </c>
      <c r="V235" s="142">
        <v>874.7141666812139</v>
      </c>
      <c r="W235" s="139"/>
      <c r="X235" s="144" t="s">
        <v>1389</v>
      </c>
      <c r="Y235" s="132" t="s">
        <v>409</v>
      </c>
      <c r="Z235" s="132"/>
      <c r="AA235" s="144">
        <v>1</v>
      </c>
    </row>
    <row r="236" spans="1:27" ht="33.75">
      <c r="A236" s="131">
        <v>226</v>
      </c>
      <c r="B236" s="133" t="s">
        <v>184</v>
      </c>
      <c r="C236" s="138" t="s">
        <v>192</v>
      </c>
      <c r="D236" s="138" t="s">
        <v>1390</v>
      </c>
      <c r="E236" s="138">
        <v>10</v>
      </c>
      <c r="F236" s="159">
        <v>43204.415277777778</v>
      </c>
      <c r="G236" s="159">
        <v>43204.45416666667</v>
      </c>
      <c r="H236" s="135" t="s">
        <v>187</v>
      </c>
      <c r="I236" s="158">
        <v>0.93300000000000005</v>
      </c>
      <c r="J236" s="138" t="s">
        <v>192</v>
      </c>
      <c r="K236" s="138">
        <v>0</v>
      </c>
      <c r="L236" s="138">
        <v>0</v>
      </c>
      <c r="M236" s="131">
        <v>31</v>
      </c>
      <c r="N236" s="138">
        <v>0</v>
      </c>
      <c r="O236" s="138">
        <v>11</v>
      </c>
      <c r="P236" s="131">
        <v>20</v>
      </c>
      <c r="Q236" s="138">
        <v>0</v>
      </c>
      <c r="R236" s="138">
        <v>0</v>
      </c>
      <c r="S236" s="137">
        <v>2</v>
      </c>
      <c r="T236" s="136">
        <v>29</v>
      </c>
      <c r="U236" s="138">
        <v>0</v>
      </c>
      <c r="V236" s="142">
        <v>199.74759260837189</v>
      </c>
      <c r="W236" s="135"/>
      <c r="X236" s="133" t="s">
        <v>1389</v>
      </c>
      <c r="Y236" s="141" t="s">
        <v>409</v>
      </c>
      <c r="Z236" s="141"/>
      <c r="AA236" s="133">
        <v>1</v>
      </c>
    </row>
    <row r="237" spans="1:27" ht="33.75">
      <c r="A237" s="131">
        <v>227</v>
      </c>
      <c r="B237" s="144" t="s">
        <v>184</v>
      </c>
      <c r="C237" s="131" t="s">
        <v>192</v>
      </c>
      <c r="D237" s="131" t="s">
        <v>1388</v>
      </c>
      <c r="E237" s="131">
        <v>10</v>
      </c>
      <c r="F237" s="157">
        <v>43204.865277777775</v>
      </c>
      <c r="G237" s="157">
        <v>43204.925000000003</v>
      </c>
      <c r="H237" s="139" t="s">
        <v>187</v>
      </c>
      <c r="I237" s="156">
        <v>1.4330000000000001</v>
      </c>
      <c r="J237" s="131" t="s">
        <v>192</v>
      </c>
      <c r="K237" s="138">
        <v>0</v>
      </c>
      <c r="L237" s="138">
        <v>0</v>
      </c>
      <c r="M237" s="131">
        <v>101</v>
      </c>
      <c r="N237" s="138">
        <v>0</v>
      </c>
      <c r="O237" s="131">
        <v>48</v>
      </c>
      <c r="P237" s="131">
        <v>53</v>
      </c>
      <c r="Q237" s="138">
        <v>0</v>
      </c>
      <c r="R237" s="138">
        <v>0</v>
      </c>
      <c r="S237" s="137">
        <v>7</v>
      </c>
      <c r="T237" s="136">
        <v>94</v>
      </c>
      <c r="U237" s="138">
        <v>0</v>
      </c>
      <c r="V237" s="142">
        <v>1047.7786112075585</v>
      </c>
      <c r="W237" s="139"/>
      <c r="X237" s="144" t="s">
        <v>1385</v>
      </c>
      <c r="Y237" s="132" t="s">
        <v>409</v>
      </c>
      <c r="Z237" s="132"/>
      <c r="AA237" s="144">
        <v>1</v>
      </c>
    </row>
    <row r="238" spans="1:27" ht="33.75">
      <c r="A238" s="131">
        <v>228</v>
      </c>
      <c r="B238" s="133" t="s">
        <v>184</v>
      </c>
      <c r="C238" s="138" t="s">
        <v>192</v>
      </c>
      <c r="D238" s="138" t="s">
        <v>1387</v>
      </c>
      <c r="E238" s="138">
        <v>10</v>
      </c>
      <c r="F238" s="159">
        <v>43204.865277777775</v>
      </c>
      <c r="G238" s="159">
        <v>43204.958333333336</v>
      </c>
      <c r="H238" s="135" t="s">
        <v>187</v>
      </c>
      <c r="I238" s="158">
        <v>2.2330000000000001</v>
      </c>
      <c r="J238" s="138" t="s">
        <v>192</v>
      </c>
      <c r="K238" s="138">
        <v>0</v>
      </c>
      <c r="L238" s="138">
        <v>0</v>
      </c>
      <c r="M238" s="131">
        <v>5</v>
      </c>
      <c r="N238" s="138">
        <v>0</v>
      </c>
      <c r="O238" s="138">
        <v>0</v>
      </c>
      <c r="P238" s="131">
        <v>5</v>
      </c>
      <c r="Q238" s="138">
        <v>0</v>
      </c>
      <c r="R238" s="138">
        <v>0</v>
      </c>
      <c r="S238" s="137">
        <v>0</v>
      </c>
      <c r="T238" s="136">
        <v>5</v>
      </c>
      <c r="U238" s="138">
        <v>0</v>
      </c>
      <c r="V238" s="142">
        <v>15.515462963798685</v>
      </c>
      <c r="W238" s="135"/>
      <c r="X238" s="133" t="s">
        <v>1385</v>
      </c>
      <c r="Y238" s="141" t="s">
        <v>409</v>
      </c>
      <c r="Z238" s="141"/>
      <c r="AA238" s="133">
        <v>1</v>
      </c>
    </row>
    <row r="239" spans="1:27" ht="33.75">
      <c r="A239" s="131">
        <v>229</v>
      </c>
      <c r="B239" s="133" t="s">
        <v>184</v>
      </c>
      <c r="C239" s="138" t="s">
        <v>192</v>
      </c>
      <c r="D239" s="138" t="s">
        <v>1386</v>
      </c>
      <c r="E239" s="138">
        <v>10</v>
      </c>
      <c r="F239" s="159">
        <v>43204.865277777775</v>
      </c>
      <c r="G239" s="159">
        <v>43204.981944444444</v>
      </c>
      <c r="H239" s="135" t="s">
        <v>187</v>
      </c>
      <c r="I239" s="158">
        <v>2.8</v>
      </c>
      <c r="J239" s="138" t="s">
        <v>192</v>
      </c>
      <c r="K239" s="138">
        <v>0</v>
      </c>
      <c r="L239" s="138">
        <v>0</v>
      </c>
      <c r="M239" s="131">
        <v>69</v>
      </c>
      <c r="N239" s="138">
        <v>0</v>
      </c>
      <c r="O239" s="138">
        <v>0</v>
      </c>
      <c r="P239" s="131">
        <v>69</v>
      </c>
      <c r="Q239" s="138">
        <v>0</v>
      </c>
      <c r="R239" s="138">
        <v>0</v>
      </c>
      <c r="S239" s="137">
        <v>5</v>
      </c>
      <c r="T239" s="136">
        <v>64</v>
      </c>
      <c r="U239" s="138">
        <v>0</v>
      </c>
      <c r="V239" s="142">
        <v>8.8433333334804036</v>
      </c>
      <c r="W239" s="135"/>
      <c r="X239" s="133" t="s">
        <v>1385</v>
      </c>
      <c r="Y239" s="141" t="s">
        <v>409</v>
      </c>
      <c r="Z239" s="141"/>
      <c r="AA239" s="133">
        <v>1</v>
      </c>
    </row>
    <row r="240" spans="1:27" ht="33.75">
      <c r="A240" s="131">
        <v>230</v>
      </c>
      <c r="B240" s="144" t="s">
        <v>184</v>
      </c>
      <c r="C240" s="131" t="s">
        <v>185</v>
      </c>
      <c r="D240" s="131" t="s">
        <v>1384</v>
      </c>
      <c r="E240" s="131">
        <v>10</v>
      </c>
      <c r="F240" s="157">
        <v>43205.770833333336</v>
      </c>
      <c r="G240" s="157">
        <v>43205.800694444442</v>
      </c>
      <c r="H240" s="139" t="s">
        <v>187</v>
      </c>
      <c r="I240" s="156">
        <v>0.71699999999999997</v>
      </c>
      <c r="J240" s="131" t="s">
        <v>185</v>
      </c>
      <c r="K240" s="138">
        <v>0</v>
      </c>
      <c r="L240" s="138">
        <v>0</v>
      </c>
      <c r="M240" s="131">
        <v>412</v>
      </c>
      <c r="N240" s="138">
        <v>0</v>
      </c>
      <c r="O240" s="131">
        <v>15</v>
      </c>
      <c r="P240" s="131">
        <v>397</v>
      </c>
      <c r="Q240" s="138">
        <v>0</v>
      </c>
      <c r="R240" s="138">
        <v>0</v>
      </c>
      <c r="S240" s="137">
        <v>29</v>
      </c>
      <c r="T240" s="136">
        <v>383</v>
      </c>
      <c r="U240" s="138">
        <v>0</v>
      </c>
      <c r="V240" s="142">
        <v>841.19347209468845</v>
      </c>
      <c r="W240" s="139"/>
      <c r="X240" s="144" t="s">
        <v>1383</v>
      </c>
      <c r="Y240" s="132" t="s">
        <v>409</v>
      </c>
      <c r="Z240" s="132"/>
      <c r="AA240" s="144">
        <v>1</v>
      </c>
    </row>
    <row r="241" spans="1:27" ht="33.75">
      <c r="A241" s="131">
        <v>231</v>
      </c>
      <c r="B241" s="144" t="s">
        <v>184</v>
      </c>
      <c r="C241" s="131" t="s">
        <v>185</v>
      </c>
      <c r="D241" s="131" t="s">
        <v>1382</v>
      </c>
      <c r="E241" s="131">
        <v>10</v>
      </c>
      <c r="F241" s="157">
        <v>43205.779166666667</v>
      </c>
      <c r="G241" s="157">
        <v>43205.813888888886</v>
      </c>
      <c r="H241" s="139" t="s">
        <v>187</v>
      </c>
      <c r="I241" s="156">
        <v>0.83299999999999996</v>
      </c>
      <c r="J241" s="131" t="s">
        <v>185</v>
      </c>
      <c r="K241" s="138">
        <v>0</v>
      </c>
      <c r="L241" s="138">
        <v>0</v>
      </c>
      <c r="M241" s="131">
        <v>702</v>
      </c>
      <c r="N241" s="138">
        <v>0</v>
      </c>
      <c r="O241" s="131">
        <v>64</v>
      </c>
      <c r="P241" s="131">
        <v>638</v>
      </c>
      <c r="Q241" s="138">
        <v>0</v>
      </c>
      <c r="R241" s="138">
        <v>0</v>
      </c>
      <c r="S241" s="137">
        <v>49</v>
      </c>
      <c r="T241" s="136">
        <v>653</v>
      </c>
      <c r="U241" s="138">
        <v>0</v>
      </c>
      <c r="V241" s="142">
        <v>1509.2256943038869</v>
      </c>
      <c r="W241" s="139"/>
      <c r="X241" s="144" t="s">
        <v>1380</v>
      </c>
      <c r="Y241" s="132" t="s">
        <v>409</v>
      </c>
      <c r="Z241" s="132"/>
      <c r="AA241" s="144">
        <v>1</v>
      </c>
    </row>
    <row r="242" spans="1:27" ht="33.75">
      <c r="A242" s="131">
        <v>232</v>
      </c>
      <c r="B242" s="133" t="s">
        <v>184</v>
      </c>
      <c r="C242" s="138" t="s">
        <v>185</v>
      </c>
      <c r="D242" s="138" t="s">
        <v>1381</v>
      </c>
      <c r="E242" s="138">
        <v>10</v>
      </c>
      <c r="F242" s="159">
        <v>43205.779166666667</v>
      </c>
      <c r="G242" s="159">
        <v>43205.943749999999</v>
      </c>
      <c r="H242" s="135" t="s">
        <v>187</v>
      </c>
      <c r="I242" s="158">
        <v>3.95</v>
      </c>
      <c r="J242" s="138" t="s">
        <v>185</v>
      </c>
      <c r="K242" s="138">
        <v>0</v>
      </c>
      <c r="L242" s="138">
        <v>0</v>
      </c>
      <c r="M242" s="131">
        <v>71</v>
      </c>
      <c r="N242" s="138">
        <v>0</v>
      </c>
      <c r="O242" s="138">
        <v>10</v>
      </c>
      <c r="P242" s="131">
        <v>61</v>
      </c>
      <c r="Q242" s="138">
        <v>0</v>
      </c>
      <c r="R242" s="138">
        <v>0</v>
      </c>
      <c r="S242" s="137">
        <v>5</v>
      </c>
      <c r="T242" s="136">
        <v>66</v>
      </c>
      <c r="U242" s="138">
        <v>0</v>
      </c>
      <c r="V242" s="142">
        <v>764.80777776876164</v>
      </c>
      <c r="W242" s="135"/>
      <c r="X242" s="133" t="s">
        <v>1380</v>
      </c>
      <c r="Y242" s="141" t="s">
        <v>409</v>
      </c>
      <c r="Z242" s="141"/>
      <c r="AA242" s="133">
        <v>1</v>
      </c>
    </row>
    <row r="243" spans="1:27" ht="33.75">
      <c r="A243" s="131">
        <v>233</v>
      </c>
      <c r="B243" s="144" t="s">
        <v>184</v>
      </c>
      <c r="C243" s="131" t="s">
        <v>192</v>
      </c>
      <c r="D243" s="131" t="s">
        <v>1379</v>
      </c>
      <c r="E243" s="131">
        <v>0.4</v>
      </c>
      <c r="F243" s="157">
        <v>43207.340277777781</v>
      </c>
      <c r="G243" s="157">
        <v>43207.555555555555</v>
      </c>
      <c r="H243" s="139" t="s">
        <v>193</v>
      </c>
      <c r="I243" s="156">
        <v>5.1669999999999998</v>
      </c>
      <c r="J243" s="131" t="s">
        <v>192</v>
      </c>
      <c r="K243" s="138">
        <v>0</v>
      </c>
      <c r="L243" s="138">
        <v>0</v>
      </c>
      <c r="M243" s="131">
        <v>3</v>
      </c>
      <c r="N243" s="138">
        <v>0</v>
      </c>
      <c r="O243" s="131">
        <v>3</v>
      </c>
      <c r="P243" s="131">
        <v>0</v>
      </c>
      <c r="Q243" s="138">
        <v>0</v>
      </c>
      <c r="R243" s="138">
        <v>0</v>
      </c>
      <c r="S243" s="137">
        <v>0</v>
      </c>
      <c r="T243" s="136">
        <v>3</v>
      </c>
      <c r="U243" s="138">
        <v>0</v>
      </c>
      <c r="V243" s="142">
        <v>434.94004628812957</v>
      </c>
      <c r="W243" s="135"/>
      <c r="X243" s="133"/>
      <c r="Y243" s="141"/>
      <c r="Z243" s="141"/>
      <c r="AA243" s="144">
        <v>1</v>
      </c>
    </row>
    <row r="244" spans="1:27" ht="33.75">
      <c r="A244" s="131">
        <v>234</v>
      </c>
      <c r="B244" s="144" t="s">
        <v>184</v>
      </c>
      <c r="C244" s="131" t="s">
        <v>194</v>
      </c>
      <c r="D244" s="131" t="s">
        <v>1378</v>
      </c>
      <c r="E244" s="131">
        <v>0.4</v>
      </c>
      <c r="F244" s="157">
        <v>43207.560416666667</v>
      </c>
      <c r="G244" s="157">
        <v>43207.638888888891</v>
      </c>
      <c r="H244" s="139" t="s">
        <v>193</v>
      </c>
      <c r="I244" s="156">
        <v>1.883</v>
      </c>
      <c r="J244" s="131" t="s">
        <v>194</v>
      </c>
      <c r="K244" s="138">
        <v>0</v>
      </c>
      <c r="L244" s="138">
        <v>0</v>
      </c>
      <c r="M244" s="131">
        <v>119</v>
      </c>
      <c r="N244" s="138">
        <v>0</v>
      </c>
      <c r="O244" s="131">
        <v>12</v>
      </c>
      <c r="P244" s="131">
        <v>107</v>
      </c>
      <c r="Q244" s="138">
        <v>0</v>
      </c>
      <c r="R244" s="138">
        <v>0</v>
      </c>
      <c r="S244" s="137">
        <v>0</v>
      </c>
      <c r="T244" s="136">
        <v>119</v>
      </c>
      <c r="U244" s="138">
        <v>0</v>
      </c>
      <c r="V244" s="142">
        <v>198.33592592878657</v>
      </c>
      <c r="W244" s="135"/>
      <c r="X244" s="133"/>
      <c r="Y244" s="141"/>
      <c r="Z244" s="141"/>
      <c r="AA244" s="144">
        <v>1</v>
      </c>
    </row>
    <row r="245" spans="1:27" ht="33.75">
      <c r="A245" s="131">
        <v>235</v>
      </c>
      <c r="B245" s="144" t="s">
        <v>184</v>
      </c>
      <c r="C245" s="131" t="s">
        <v>199</v>
      </c>
      <c r="D245" s="131" t="s">
        <v>1377</v>
      </c>
      <c r="E245" s="131">
        <v>10</v>
      </c>
      <c r="F245" s="157">
        <v>43207.422222222223</v>
      </c>
      <c r="G245" s="157">
        <v>43207.456944444442</v>
      </c>
      <c r="H245" s="139" t="s">
        <v>187</v>
      </c>
      <c r="I245" s="156">
        <v>0.83299999999999996</v>
      </c>
      <c r="J245" s="131" t="s">
        <v>199</v>
      </c>
      <c r="K245" s="138">
        <v>0</v>
      </c>
      <c r="L245" s="138">
        <v>0</v>
      </c>
      <c r="M245" s="131">
        <v>279</v>
      </c>
      <c r="N245" s="138">
        <v>0</v>
      </c>
      <c r="O245" s="131">
        <v>10</v>
      </c>
      <c r="P245" s="131">
        <v>266</v>
      </c>
      <c r="Q245" s="138">
        <v>0</v>
      </c>
      <c r="R245" s="138">
        <v>0</v>
      </c>
      <c r="S245" s="137">
        <v>19</v>
      </c>
      <c r="T245" s="136">
        <v>257</v>
      </c>
      <c r="U245" s="131">
        <v>3</v>
      </c>
      <c r="V245" s="142">
        <v>322.55555552551522</v>
      </c>
      <c r="W245" s="139" t="s">
        <v>203</v>
      </c>
      <c r="X245" s="144" t="s">
        <v>1376</v>
      </c>
      <c r="Y245" s="132" t="s">
        <v>216</v>
      </c>
      <c r="Z245" s="132" t="s">
        <v>196</v>
      </c>
      <c r="AA245" s="144">
        <v>0</v>
      </c>
    </row>
    <row r="246" spans="1:27" ht="33.75">
      <c r="A246" s="131">
        <v>236</v>
      </c>
      <c r="B246" s="144" t="s">
        <v>184</v>
      </c>
      <c r="C246" s="131" t="s">
        <v>199</v>
      </c>
      <c r="D246" s="131" t="s">
        <v>1375</v>
      </c>
      <c r="E246" s="131">
        <v>10</v>
      </c>
      <c r="F246" s="157">
        <v>43208.607638888891</v>
      </c>
      <c r="G246" s="157">
        <v>43208.631944444445</v>
      </c>
      <c r="H246" s="139" t="s">
        <v>187</v>
      </c>
      <c r="I246" s="156">
        <v>0.58299999999999996</v>
      </c>
      <c r="J246" s="131" t="s">
        <v>199</v>
      </c>
      <c r="K246" s="138">
        <v>0</v>
      </c>
      <c r="L246" s="138">
        <v>0</v>
      </c>
      <c r="M246" s="131">
        <v>1</v>
      </c>
      <c r="N246" s="138">
        <v>0</v>
      </c>
      <c r="O246" s="131">
        <v>0</v>
      </c>
      <c r="P246" s="131">
        <v>1</v>
      </c>
      <c r="Q246" s="138">
        <v>0</v>
      </c>
      <c r="R246" s="138">
        <v>0</v>
      </c>
      <c r="S246" s="137">
        <v>1</v>
      </c>
      <c r="T246" s="136">
        <v>0</v>
      </c>
      <c r="U246" s="131">
        <v>0</v>
      </c>
      <c r="V246" s="142">
        <v>7.2916666664241347</v>
      </c>
      <c r="W246" s="139"/>
      <c r="X246" s="144" t="s">
        <v>1374</v>
      </c>
      <c r="Y246" s="132" t="s">
        <v>216</v>
      </c>
      <c r="Z246" s="132" t="s">
        <v>196</v>
      </c>
      <c r="AA246" s="144">
        <v>0</v>
      </c>
    </row>
    <row r="247" spans="1:27" ht="33.75">
      <c r="A247" s="131">
        <v>237</v>
      </c>
      <c r="B247" s="144" t="s">
        <v>184</v>
      </c>
      <c r="C247" s="131" t="s">
        <v>192</v>
      </c>
      <c r="D247" s="131" t="s">
        <v>1373</v>
      </c>
      <c r="E247" s="131">
        <v>0.4</v>
      </c>
      <c r="F247" s="157">
        <v>43209.372916666667</v>
      </c>
      <c r="G247" s="157">
        <v>43209.46875</v>
      </c>
      <c r="H247" s="139" t="s">
        <v>193</v>
      </c>
      <c r="I247" s="156">
        <v>2.2999999999999998</v>
      </c>
      <c r="J247" s="131" t="s">
        <v>192</v>
      </c>
      <c r="K247" s="138">
        <v>0</v>
      </c>
      <c r="L247" s="138">
        <v>0</v>
      </c>
      <c r="M247" s="131">
        <v>1</v>
      </c>
      <c r="N247" s="138">
        <v>0</v>
      </c>
      <c r="O247" s="131">
        <v>1</v>
      </c>
      <c r="P247" s="131">
        <v>0</v>
      </c>
      <c r="Q247" s="138">
        <v>0</v>
      </c>
      <c r="R247" s="138">
        <v>0</v>
      </c>
      <c r="S247" s="137">
        <v>0</v>
      </c>
      <c r="T247" s="136">
        <v>1</v>
      </c>
      <c r="U247" s="131">
        <v>0</v>
      </c>
      <c r="V247" s="142">
        <v>26.577777777643252</v>
      </c>
      <c r="W247" s="135"/>
      <c r="X247" s="133"/>
      <c r="Y247" s="141"/>
      <c r="Z247" s="141"/>
      <c r="AA247" s="144">
        <v>1</v>
      </c>
    </row>
    <row r="248" spans="1:27" ht="33.75">
      <c r="A248" s="131">
        <v>238</v>
      </c>
      <c r="B248" s="144" t="s">
        <v>184</v>
      </c>
      <c r="C248" s="131" t="s">
        <v>185</v>
      </c>
      <c r="D248" s="131" t="s">
        <v>1372</v>
      </c>
      <c r="E248" s="131">
        <v>10</v>
      </c>
      <c r="F248" s="157">
        <v>43211.62777777778</v>
      </c>
      <c r="G248" s="157">
        <v>43211.654166666667</v>
      </c>
      <c r="H248" s="139" t="s">
        <v>187</v>
      </c>
      <c r="I248" s="156">
        <v>0.63300000000000001</v>
      </c>
      <c r="J248" s="131" t="s">
        <v>185</v>
      </c>
      <c r="K248" s="138">
        <v>0</v>
      </c>
      <c r="L248" s="138">
        <v>0</v>
      </c>
      <c r="M248" s="131">
        <v>239</v>
      </c>
      <c r="N248" s="138">
        <v>0</v>
      </c>
      <c r="O248" s="131">
        <v>46</v>
      </c>
      <c r="P248" s="131">
        <v>193</v>
      </c>
      <c r="Q248" s="138">
        <v>0</v>
      </c>
      <c r="R248" s="138">
        <v>0</v>
      </c>
      <c r="S248" s="137">
        <v>17</v>
      </c>
      <c r="T248" s="136">
        <v>222</v>
      </c>
      <c r="U248" s="131">
        <v>0</v>
      </c>
      <c r="V248" s="142">
        <v>295.83263887438807</v>
      </c>
      <c r="W248" s="139"/>
      <c r="X248" s="144" t="s">
        <v>1371</v>
      </c>
      <c r="Y248" s="132" t="s">
        <v>216</v>
      </c>
      <c r="Z248" s="132" t="s">
        <v>196</v>
      </c>
      <c r="AA248" s="144">
        <v>0</v>
      </c>
    </row>
    <row r="249" spans="1:27" ht="33.75">
      <c r="A249" s="131">
        <v>239</v>
      </c>
      <c r="B249" s="144" t="s">
        <v>184</v>
      </c>
      <c r="C249" s="131" t="s">
        <v>185</v>
      </c>
      <c r="D249" s="131" t="s">
        <v>1370</v>
      </c>
      <c r="E249" s="131">
        <v>10</v>
      </c>
      <c r="F249" s="157">
        <v>43211.62777777778</v>
      </c>
      <c r="G249" s="157">
        <v>43211.664583333331</v>
      </c>
      <c r="H249" s="139" t="s">
        <v>187</v>
      </c>
      <c r="I249" s="156">
        <v>0.88300000000000001</v>
      </c>
      <c r="J249" s="131" t="s">
        <v>185</v>
      </c>
      <c r="K249" s="138">
        <v>0</v>
      </c>
      <c r="L249" s="138">
        <v>0</v>
      </c>
      <c r="M249" s="131">
        <v>218</v>
      </c>
      <c r="N249" s="138">
        <v>0</v>
      </c>
      <c r="O249" s="131">
        <v>55</v>
      </c>
      <c r="P249" s="131">
        <v>163</v>
      </c>
      <c r="Q249" s="138">
        <v>0</v>
      </c>
      <c r="R249" s="138">
        <v>0</v>
      </c>
      <c r="S249" s="137">
        <v>15</v>
      </c>
      <c r="T249" s="136">
        <v>203</v>
      </c>
      <c r="U249" s="131">
        <v>0</v>
      </c>
      <c r="V249" s="142">
        <v>742.36314807314</v>
      </c>
      <c r="W249" s="139"/>
      <c r="X249" s="144" t="s">
        <v>1369</v>
      </c>
      <c r="Y249" s="132" t="s">
        <v>216</v>
      </c>
      <c r="Z249" s="132" t="s">
        <v>196</v>
      </c>
      <c r="AA249" s="144">
        <v>0</v>
      </c>
    </row>
    <row r="250" spans="1:27" ht="45">
      <c r="A250" s="131">
        <v>240</v>
      </c>
      <c r="B250" s="144" t="s">
        <v>184</v>
      </c>
      <c r="C250" s="131" t="s">
        <v>185</v>
      </c>
      <c r="D250" s="131" t="s">
        <v>1368</v>
      </c>
      <c r="E250" s="131">
        <v>10</v>
      </c>
      <c r="F250" s="157">
        <v>43211.793055555558</v>
      </c>
      <c r="G250" s="157">
        <v>43211.82708333333</v>
      </c>
      <c r="H250" s="139" t="s">
        <v>187</v>
      </c>
      <c r="I250" s="156">
        <v>0.81699999999999995</v>
      </c>
      <c r="J250" s="131" t="s">
        <v>185</v>
      </c>
      <c r="K250" s="138">
        <v>0</v>
      </c>
      <c r="L250" s="138">
        <v>0</v>
      </c>
      <c r="M250" s="131">
        <v>219</v>
      </c>
      <c r="N250" s="138">
        <v>0</v>
      </c>
      <c r="O250" s="131">
        <v>7</v>
      </c>
      <c r="P250" s="131">
        <v>212</v>
      </c>
      <c r="Q250" s="138">
        <v>0</v>
      </c>
      <c r="R250" s="138">
        <v>0</v>
      </c>
      <c r="S250" s="137">
        <v>15</v>
      </c>
      <c r="T250" s="136">
        <v>204</v>
      </c>
      <c r="U250" s="131">
        <v>0</v>
      </c>
      <c r="V250" s="142">
        <v>685.03247674118074</v>
      </c>
      <c r="W250" s="139"/>
      <c r="X250" s="144" t="s">
        <v>1366</v>
      </c>
      <c r="Y250" s="132" t="s">
        <v>409</v>
      </c>
      <c r="Z250" s="132"/>
      <c r="AA250" s="144">
        <v>1</v>
      </c>
    </row>
    <row r="251" spans="1:27" ht="33.75">
      <c r="A251" s="131">
        <v>241</v>
      </c>
      <c r="B251" s="133" t="s">
        <v>184</v>
      </c>
      <c r="C251" s="138" t="s">
        <v>185</v>
      </c>
      <c r="D251" s="138" t="s">
        <v>1367</v>
      </c>
      <c r="E251" s="138">
        <v>10</v>
      </c>
      <c r="F251" s="159">
        <v>43211.793055555558</v>
      </c>
      <c r="G251" s="159">
        <v>43211.868750000001</v>
      </c>
      <c r="H251" s="135" t="s">
        <v>187</v>
      </c>
      <c r="I251" s="158">
        <v>1.8169999999999999</v>
      </c>
      <c r="J251" s="138" t="s">
        <v>185</v>
      </c>
      <c r="K251" s="138">
        <v>0</v>
      </c>
      <c r="L251" s="138">
        <v>0</v>
      </c>
      <c r="M251" s="131">
        <v>11</v>
      </c>
      <c r="N251" s="138">
        <v>0</v>
      </c>
      <c r="O251" s="138">
        <v>5</v>
      </c>
      <c r="P251" s="131">
        <v>6</v>
      </c>
      <c r="Q251" s="138">
        <v>0</v>
      </c>
      <c r="R251" s="138">
        <v>0</v>
      </c>
      <c r="S251" s="137">
        <v>1</v>
      </c>
      <c r="T251" s="136">
        <v>10</v>
      </c>
      <c r="U251" s="131">
        <v>0</v>
      </c>
      <c r="V251" s="142">
        <v>24.817685184973136</v>
      </c>
      <c r="W251" s="135"/>
      <c r="X251" s="133" t="s">
        <v>1366</v>
      </c>
      <c r="Y251" s="141" t="s">
        <v>409</v>
      </c>
      <c r="Z251" s="141"/>
      <c r="AA251" s="133">
        <v>1</v>
      </c>
    </row>
    <row r="252" spans="1:27" ht="33.75">
      <c r="A252" s="131">
        <v>242</v>
      </c>
      <c r="B252" s="144" t="s">
        <v>184</v>
      </c>
      <c r="C252" s="131" t="s">
        <v>185</v>
      </c>
      <c r="D252" s="131" t="s">
        <v>205</v>
      </c>
      <c r="E252" s="131">
        <v>10</v>
      </c>
      <c r="F252" s="157">
        <v>43212.284722222219</v>
      </c>
      <c r="G252" s="157">
        <v>43212.319444444445</v>
      </c>
      <c r="H252" s="139" t="s">
        <v>187</v>
      </c>
      <c r="I252" s="156">
        <v>0.83299999999999996</v>
      </c>
      <c r="J252" s="131" t="s">
        <v>185</v>
      </c>
      <c r="K252" s="138">
        <v>0</v>
      </c>
      <c r="L252" s="138">
        <v>0</v>
      </c>
      <c r="M252" s="131">
        <v>25</v>
      </c>
      <c r="N252" s="138">
        <v>0</v>
      </c>
      <c r="O252" s="131">
        <v>4</v>
      </c>
      <c r="P252" s="131">
        <v>21</v>
      </c>
      <c r="Q252" s="138">
        <v>0</v>
      </c>
      <c r="R252" s="138">
        <v>0</v>
      </c>
      <c r="S252" s="137">
        <v>0</v>
      </c>
      <c r="T252" s="136">
        <v>25</v>
      </c>
      <c r="U252" s="131">
        <v>0</v>
      </c>
      <c r="V252" s="142">
        <v>71.300925934226456</v>
      </c>
      <c r="W252" s="139"/>
      <c r="X252" s="144" t="s">
        <v>1365</v>
      </c>
      <c r="Y252" s="132" t="s">
        <v>216</v>
      </c>
      <c r="Z252" s="132" t="s">
        <v>196</v>
      </c>
      <c r="AA252" s="144">
        <v>0</v>
      </c>
    </row>
    <row r="253" spans="1:27" ht="33.75">
      <c r="A253" s="131">
        <v>243</v>
      </c>
      <c r="B253" s="144" t="s">
        <v>184</v>
      </c>
      <c r="C253" s="131" t="s">
        <v>185</v>
      </c>
      <c r="D253" s="131" t="s">
        <v>1364</v>
      </c>
      <c r="E253" s="131">
        <v>10</v>
      </c>
      <c r="F253" s="157">
        <v>43213.775694444441</v>
      </c>
      <c r="G253" s="157">
        <v>43213.783333333333</v>
      </c>
      <c r="H253" s="139" t="s">
        <v>187</v>
      </c>
      <c r="I253" s="156">
        <v>0.183</v>
      </c>
      <c r="J253" s="131" t="s">
        <v>185</v>
      </c>
      <c r="K253" s="138">
        <v>0</v>
      </c>
      <c r="L253" s="138">
        <v>0</v>
      </c>
      <c r="M253" s="131">
        <v>60</v>
      </c>
      <c r="N253" s="138">
        <v>0</v>
      </c>
      <c r="O253" s="131">
        <v>10</v>
      </c>
      <c r="P253" s="131">
        <v>50</v>
      </c>
      <c r="Q253" s="138">
        <v>0</v>
      </c>
      <c r="R253" s="138">
        <v>0</v>
      </c>
      <c r="S253" s="137">
        <v>4</v>
      </c>
      <c r="T253" s="136">
        <v>56</v>
      </c>
      <c r="U253" s="131">
        <v>0</v>
      </c>
      <c r="V253" s="142">
        <v>29.454791678512265</v>
      </c>
      <c r="W253" s="135"/>
      <c r="X253" s="144" t="s">
        <v>1361</v>
      </c>
      <c r="Y253" s="132" t="s">
        <v>216</v>
      </c>
      <c r="Z253" s="132" t="s">
        <v>196</v>
      </c>
      <c r="AA253" s="144">
        <v>0</v>
      </c>
    </row>
    <row r="254" spans="1:27" ht="33.75">
      <c r="A254" s="131">
        <v>244</v>
      </c>
      <c r="B254" s="133" t="s">
        <v>184</v>
      </c>
      <c r="C254" s="138" t="s">
        <v>185</v>
      </c>
      <c r="D254" s="138" t="s">
        <v>1363</v>
      </c>
      <c r="E254" s="138">
        <v>10</v>
      </c>
      <c r="F254" s="159">
        <v>43213.775694444441</v>
      </c>
      <c r="G254" s="159">
        <v>43213.804861111108</v>
      </c>
      <c r="H254" s="135" t="s">
        <v>187</v>
      </c>
      <c r="I254" s="158">
        <v>0.7</v>
      </c>
      <c r="J254" s="138" t="s">
        <v>185</v>
      </c>
      <c r="K254" s="138">
        <v>0</v>
      </c>
      <c r="L254" s="138">
        <v>0</v>
      </c>
      <c r="M254" s="131">
        <v>7</v>
      </c>
      <c r="N254" s="138">
        <v>0</v>
      </c>
      <c r="O254" s="131">
        <v>7</v>
      </c>
      <c r="P254" s="131">
        <v>0</v>
      </c>
      <c r="Q254" s="138">
        <v>0</v>
      </c>
      <c r="R254" s="138">
        <v>0</v>
      </c>
      <c r="S254" s="137">
        <v>1</v>
      </c>
      <c r="T254" s="136">
        <v>6</v>
      </c>
      <c r="U254" s="131">
        <v>0</v>
      </c>
      <c r="V254" s="142">
        <v>15.934722222487229</v>
      </c>
      <c r="W254" s="135"/>
      <c r="X254" s="133" t="s">
        <v>1361</v>
      </c>
      <c r="Y254" s="141" t="s">
        <v>216</v>
      </c>
      <c r="Z254" s="141" t="s">
        <v>196</v>
      </c>
      <c r="AA254" s="133">
        <v>0</v>
      </c>
    </row>
    <row r="255" spans="1:27" ht="33.75">
      <c r="A255" s="131">
        <v>245</v>
      </c>
      <c r="B255" s="133" t="s">
        <v>184</v>
      </c>
      <c r="C255" s="138" t="s">
        <v>185</v>
      </c>
      <c r="D255" s="138" t="s">
        <v>1362</v>
      </c>
      <c r="E255" s="138">
        <v>10</v>
      </c>
      <c r="F255" s="159">
        <v>43213.775694444441</v>
      </c>
      <c r="G255" s="159">
        <v>43213.813194444447</v>
      </c>
      <c r="H255" s="135" t="s">
        <v>187</v>
      </c>
      <c r="I255" s="158">
        <v>0.9</v>
      </c>
      <c r="J255" s="138" t="s">
        <v>185</v>
      </c>
      <c r="K255" s="138">
        <v>0</v>
      </c>
      <c r="L255" s="138">
        <v>0</v>
      </c>
      <c r="M255" s="131">
        <v>60</v>
      </c>
      <c r="N255" s="138">
        <v>0</v>
      </c>
      <c r="O255" s="131">
        <v>5</v>
      </c>
      <c r="P255" s="131">
        <v>55</v>
      </c>
      <c r="Q255" s="138">
        <v>0</v>
      </c>
      <c r="R255" s="138">
        <v>0</v>
      </c>
      <c r="S255" s="137">
        <v>4</v>
      </c>
      <c r="T255" s="136">
        <v>56</v>
      </c>
      <c r="U255" s="131">
        <v>0</v>
      </c>
      <c r="V255" s="142">
        <v>76.886250011934308</v>
      </c>
      <c r="W255" s="135"/>
      <c r="X255" s="133" t="s">
        <v>1361</v>
      </c>
      <c r="Y255" s="141" t="s">
        <v>216</v>
      </c>
      <c r="Z255" s="141" t="s">
        <v>196</v>
      </c>
      <c r="AA255" s="133">
        <v>0</v>
      </c>
    </row>
    <row r="256" spans="1:27" ht="33.75">
      <c r="A256" s="131">
        <v>246</v>
      </c>
      <c r="B256" s="144" t="s">
        <v>184</v>
      </c>
      <c r="C256" s="131" t="s">
        <v>192</v>
      </c>
      <c r="D256" s="131" t="s">
        <v>223</v>
      </c>
      <c r="E256" s="131">
        <v>0.4</v>
      </c>
      <c r="F256" s="157">
        <v>43214.381944444445</v>
      </c>
      <c r="G256" s="157">
        <v>43214.461111111108</v>
      </c>
      <c r="H256" s="139" t="s">
        <v>193</v>
      </c>
      <c r="I256" s="156">
        <v>1.9</v>
      </c>
      <c r="J256" s="131" t="s">
        <v>192</v>
      </c>
      <c r="K256" s="138">
        <v>0</v>
      </c>
      <c r="L256" s="138">
        <v>0</v>
      </c>
      <c r="M256" s="131">
        <v>31</v>
      </c>
      <c r="N256" s="138">
        <v>0</v>
      </c>
      <c r="O256" s="131">
        <v>0</v>
      </c>
      <c r="P256" s="131">
        <v>31</v>
      </c>
      <c r="Q256" s="138">
        <v>0</v>
      </c>
      <c r="R256" s="138">
        <v>0</v>
      </c>
      <c r="S256" s="137">
        <v>0</v>
      </c>
      <c r="T256" s="136">
        <v>31</v>
      </c>
      <c r="U256" s="131">
        <v>0</v>
      </c>
      <c r="V256" s="142">
        <v>5.1563888886361386</v>
      </c>
      <c r="W256" s="135"/>
      <c r="X256" s="133"/>
      <c r="Y256" s="141"/>
      <c r="Z256" s="141"/>
      <c r="AA256" s="144">
        <v>1</v>
      </c>
    </row>
    <row r="257" spans="1:27" ht="33.75">
      <c r="A257" s="131">
        <v>247</v>
      </c>
      <c r="B257" s="144" t="s">
        <v>184</v>
      </c>
      <c r="C257" s="131" t="s">
        <v>199</v>
      </c>
      <c r="D257" s="131" t="s">
        <v>1359</v>
      </c>
      <c r="E257" s="131">
        <v>10</v>
      </c>
      <c r="F257" s="157">
        <v>43216.478472222225</v>
      </c>
      <c r="G257" s="157">
        <v>43216.495138888888</v>
      </c>
      <c r="H257" s="139" t="s">
        <v>187</v>
      </c>
      <c r="I257" s="156">
        <v>0.4</v>
      </c>
      <c r="J257" s="131" t="s">
        <v>199</v>
      </c>
      <c r="K257" s="138">
        <v>0</v>
      </c>
      <c r="L257" s="138">
        <v>0</v>
      </c>
      <c r="M257" s="131">
        <v>46</v>
      </c>
      <c r="N257" s="138">
        <v>0</v>
      </c>
      <c r="O257" s="131">
        <v>19</v>
      </c>
      <c r="P257" s="131">
        <v>27</v>
      </c>
      <c r="Q257" s="138">
        <v>0</v>
      </c>
      <c r="R257" s="138">
        <v>0</v>
      </c>
      <c r="S257" s="137">
        <v>3</v>
      </c>
      <c r="T257" s="136">
        <v>43</v>
      </c>
      <c r="U257" s="131">
        <v>0</v>
      </c>
      <c r="V257" s="142">
        <v>146.21722218817837</v>
      </c>
      <c r="W257" s="139"/>
      <c r="X257" s="144" t="s">
        <v>1360</v>
      </c>
      <c r="Y257" s="132" t="s">
        <v>216</v>
      </c>
      <c r="Z257" s="132" t="s">
        <v>196</v>
      </c>
      <c r="AA257" s="144">
        <v>0</v>
      </c>
    </row>
    <row r="258" spans="1:27" ht="33.75">
      <c r="A258" s="131">
        <v>248</v>
      </c>
      <c r="B258" s="144" t="s">
        <v>184</v>
      </c>
      <c r="C258" s="131" t="s">
        <v>199</v>
      </c>
      <c r="D258" s="131" t="s">
        <v>1359</v>
      </c>
      <c r="E258" s="131">
        <v>10</v>
      </c>
      <c r="F258" s="157">
        <v>43216.54583333333</v>
      </c>
      <c r="G258" s="157">
        <v>43216.62222222222</v>
      </c>
      <c r="H258" s="139" t="s">
        <v>187</v>
      </c>
      <c r="I258" s="156">
        <v>1.833</v>
      </c>
      <c r="J258" s="131" t="s">
        <v>199</v>
      </c>
      <c r="K258" s="138">
        <v>0</v>
      </c>
      <c r="L258" s="138">
        <v>0</v>
      </c>
      <c r="M258" s="131">
        <v>46</v>
      </c>
      <c r="N258" s="138">
        <v>0</v>
      </c>
      <c r="O258" s="131">
        <v>19</v>
      </c>
      <c r="P258" s="131">
        <v>27</v>
      </c>
      <c r="Q258" s="138">
        <v>0</v>
      </c>
      <c r="R258" s="138">
        <v>0</v>
      </c>
      <c r="S258" s="137">
        <v>3</v>
      </c>
      <c r="T258" s="136">
        <v>43</v>
      </c>
      <c r="U258" s="131">
        <v>0</v>
      </c>
      <c r="V258" s="142">
        <v>640.54884260615074</v>
      </c>
      <c r="W258" s="139"/>
      <c r="X258" s="144" t="s">
        <v>1358</v>
      </c>
      <c r="Y258" s="132" t="s">
        <v>216</v>
      </c>
      <c r="Z258" s="132" t="s">
        <v>196</v>
      </c>
      <c r="AA258" s="144">
        <v>0</v>
      </c>
    </row>
    <row r="259" spans="1:27" ht="33.75">
      <c r="A259" s="131">
        <v>249</v>
      </c>
      <c r="B259" s="144" t="s">
        <v>184</v>
      </c>
      <c r="C259" s="131" t="s">
        <v>185</v>
      </c>
      <c r="D259" s="131" t="s">
        <v>201</v>
      </c>
      <c r="E259" s="131">
        <v>10</v>
      </c>
      <c r="F259" s="157">
        <v>43217.348611111112</v>
      </c>
      <c r="G259" s="157">
        <v>43217.441666666666</v>
      </c>
      <c r="H259" s="139" t="s">
        <v>193</v>
      </c>
      <c r="I259" s="156">
        <v>2.2330000000000001</v>
      </c>
      <c r="J259" s="131" t="s">
        <v>185</v>
      </c>
      <c r="K259" s="138">
        <v>0</v>
      </c>
      <c r="L259" s="138">
        <v>0</v>
      </c>
      <c r="M259" s="131">
        <v>61</v>
      </c>
      <c r="N259" s="138">
        <v>0</v>
      </c>
      <c r="O259" s="131">
        <v>1</v>
      </c>
      <c r="P259" s="131">
        <v>60</v>
      </c>
      <c r="Q259" s="138">
        <v>0</v>
      </c>
      <c r="R259" s="138">
        <v>0</v>
      </c>
      <c r="S259" s="137">
        <v>0</v>
      </c>
      <c r="T259" s="136">
        <v>61</v>
      </c>
      <c r="U259" s="131">
        <v>0</v>
      </c>
      <c r="V259" s="142">
        <v>586.20037035611062</v>
      </c>
      <c r="W259" s="135"/>
      <c r="X259" s="144"/>
      <c r="Y259" s="132"/>
      <c r="Z259" s="132"/>
      <c r="AA259" s="144">
        <v>1</v>
      </c>
    </row>
    <row r="260" spans="1:27" ht="33.75">
      <c r="A260" s="131">
        <v>250</v>
      </c>
      <c r="B260" s="144" t="s">
        <v>184</v>
      </c>
      <c r="C260" s="131" t="s">
        <v>192</v>
      </c>
      <c r="D260" s="131" t="s">
        <v>416</v>
      </c>
      <c r="E260" s="131">
        <v>0.4</v>
      </c>
      <c r="F260" s="157">
        <v>43218.377083333333</v>
      </c>
      <c r="G260" s="157">
        <v>43218.432638888888</v>
      </c>
      <c r="H260" s="139" t="s">
        <v>193</v>
      </c>
      <c r="I260" s="156">
        <v>1.333</v>
      </c>
      <c r="J260" s="131" t="s">
        <v>192</v>
      </c>
      <c r="K260" s="138">
        <v>0</v>
      </c>
      <c r="L260" s="138">
        <v>0</v>
      </c>
      <c r="M260" s="131">
        <v>145</v>
      </c>
      <c r="N260" s="138">
        <v>0</v>
      </c>
      <c r="O260" s="131">
        <v>4</v>
      </c>
      <c r="P260" s="131">
        <v>141</v>
      </c>
      <c r="Q260" s="138">
        <v>0</v>
      </c>
      <c r="R260" s="138">
        <v>0</v>
      </c>
      <c r="S260" s="137">
        <v>0</v>
      </c>
      <c r="T260" s="136">
        <v>145</v>
      </c>
      <c r="U260" s="135">
        <v>0</v>
      </c>
      <c r="V260" s="142">
        <v>239.12777777429801</v>
      </c>
      <c r="W260" s="135"/>
      <c r="X260" s="144"/>
      <c r="Y260" s="132"/>
      <c r="Z260" s="132"/>
      <c r="AA260" s="144">
        <v>1</v>
      </c>
    </row>
    <row r="261" spans="1:27" ht="32.450000000000003" customHeight="1">
      <c r="A261" s="131">
        <v>251</v>
      </c>
      <c r="B261" s="144" t="s">
        <v>184</v>
      </c>
      <c r="C261" s="131" t="s">
        <v>192</v>
      </c>
      <c r="D261" s="131" t="s">
        <v>1357</v>
      </c>
      <c r="E261" s="131">
        <v>10</v>
      </c>
      <c r="F261" s="157">
        <v>43221.864583333336</v>
      </c>
      <c r="G261" s="157">
        <v>43221.873611111114</v>
      </c>
      <c r="H261" s="139" t="s">
        <v>187</v>
      </c>
      <c r="I261" s="156">
        <v>0.217</v>
      </c>
      <c r="J261" s="131" t="s">
        <v>192</v>
      </c>
      <c r="K261" s="138">
        <v>0</v>
      </c>
      <c r="L261" s="138">
        <v>0</v>
      </c>
      <c r="M261" s="131">
        <v>7</v>
      </c>
      <c r="N261" s="138">
        <v>0</v>
      </c>
      <c r="O261" s="131">
        <v>1</v>
      </c>
      <c r="P261" s="131">
        <v>3</v>
      </c>
      <c r="Q261" s="138">
        <v>0</v>
      </c>
      <c r="R261" s="138">
        <v>0</v>
      </c>
      <c r="S261" s="137">
        <v>0</v>
      </c>
      <c r="T261" s="136">
        <v>4</v>
      </c>
      <c r="U261" s="131">
        <v>3</v>
      </c>
      <c r="V261" s="134">
        <v>31.408221327289922</v>
      </c>
      <c r="W261" s="139" t="s">
        <v>203</v>
      </c>
      <c r="X261" s="144" t="s">
        <v>1354</v>
      </c>
      <c r="Y261" s="132" t="s">
        <v>409</v>
      </c>
      <c r="Z261" s="132"/>
      <c r="AA261" s="144">
        <v>1</v>
      </c>
    </row>
    <row r="262" spans="1:27" ht="33.75">
      <c r="A262" s="131">
        <v>252</v>
      </c>
      <c r="B262" s="133" t="s">
        <v>184</v>
      </c>
      <c r="C262" s="138" t="s">
        <v>192</v>
      </c>
      <c r="D262" s="138" t="s">
        <v>1356</v>
      </c>
      <c r="E262" s="138">
        <v>10</v>
      </c>
      <c r="F262" s="159">
        <v>43221.883333333331</v>
      </c>
      <c r="G262" s="159">
        <v>43221.893055555556</v>
      </c>
      <c r="H262" s="135" t="s">
        <v>187</v>
      </c>
      <c r="I262" s="158">
        <v>0.23300000000000001</v>
      </c>
      <c r="J262" s="138" t="s">
        <v>192</v>
      </c>
      <c r="K262" s="138">
        <v>0</v>
      </c>
      <c r="L262" s="138">
        <v>0</v>
      </c>
      <c r="M262" s="131">
        <v>2</v>
      </c>
      <c r="N262" s="138">
        <v>0</v>
      </c>
      <c r="O262" s="138">
        <v>2</v>
      </c>
      <c r="P262" s="131">
        <v>0</v>
      </c>
      <c r="Q262" s="138">
        <v>0</v>
      </c>
      <c r="R262" s="138">
        <v>0</v>
      </c>
      <c r="S262" s="137">
        <v>0</v>
      </c>
      <c r="T262" s="136">
        <v>2</v>
      </c>
      <c r="U262" s="138">
        <v>0</v>
      </c>
      <c r="V262" s="134">
        <v>0.85649641599851634</v>
      </c>
      <c r="W262" s="135"/>
      <c r="X262" s="133" t="s">
        <v>1354</v>
      </c>
      <c r="Y262" s="141" t="s">
        <v>409</v>
      </c>
      <c r="Z262" s="141"/>
      <c r="AA262" s="133">
        <v>1</v>
      </c>
    </row>
    <row r="263" spans="1:27" ht="33.75">
      <c r="A263" s="131">
        <v>253</v>
      </c>
      <c r="B263" s="133" t="s">
        <v>184</v>
      </c>
      <c r="C263" s="138" t="s">
        <v>192</v>
      </c>
      <c r="D263" s="138" t="s">
        <v>1355</v>
      </c>
      <c r="E263" s="138">
        <v>10</v>
      </c>
      <c r="F263" s="159">
        <v>43221.883333333331</v>
      </c>
      <c r="G263" s="159">
        <v>43221.897222222222</v>
      </c>
      <c r="H263" s="135" t="s">
        <v>187</v>
      </c>
      <c r="I263" s="158">
        <v>0.33300000000000002</v>
      </c>
      <c r="J263" s="138" t="s">
        <v>192</v>
      </c>
      <c r="K263" s="138">
        <v>0</v>
      </c>
      <c r="L263" s="138">
        <v>0</v>
      </c>
      <c r="M263" s="131">
        <v>2</v>
      </c>
      <c r="N263" s="138">
        <v>0</v>
      </c>
      <c r="O263" s="138">
        <v>0</v>
      </c>
      <c r="P263" s="131">
        <v>1</v>
      </c>
      <c r="Q263" s="138">
        <v>0</v>
      </c>
      <c r="R263" s="138">
        <v>0</v>
      </c>
      <c r="S263" s="137">
        <v>0</v>
      </c>
      <c r="T263" s="136">
        <v>1</v>
      </c>
      <c r="U263" s="138">
        <v>1</v>
      </c>
      <c r="V263" s="134">
        <v>4.4999999999999998E-2</v>
      </c>
      <c r="W263" s="139" t="s">
        <v>203</v>
      </c>
      <c r="X263" s="133" t="s">
        <v>1354</v>
      </c>
      <c r="Y263" s="141" t="s">
        <v>409</v>
      </c>
      <c r="Z263" s="141"/>
      <c r="AA263" s="133">
        <v>1</v>
      </c>
    </row>
    <row r="264" spans="1:27" ht="33.75">
      <c r="A264" s="131">
        <v>254</v>
      </c>
      <c r="B264" s="144" t="s">
        <v>184</v>
      </c>
      <c r="C264" s="131" t="s">
        <v>192</v>
      </c>
      <c r="D264" s="131" t="s">
        <v>324</v>
      </c>
      <c r="E264" s="131">
        <v>0.4</v>
      </c>
      <c r="F264" s="160">
        <v>43224.362500000003</v>
      </c>
      <c r="G264" s="160">
        <v>43224.679861111108</v>
      </c>
      <c r="H264" s="164" t="s">
        <v>193</v>
      </c>
      <c r="I264" s="163">
        <v>7.617</v>
      </c>
      <c r="J264" s="131" t="s">
        <v>192</v>
      </c>
      <c r="K264" s="138">
        <v>0</v>
      </c>
      <c r="L264" s="138">
        <v>0</v>
      </c>
      <c r="M264" s="131">
        <v>12</v>
      </c>
      <c r="N264" s="138">
        <v>0</v>
      </c>
      <c r="O264" s="131">
        <v>4</v>
      </c>
      <c r="P264" s="131">
        <v>8</v>
      </c>
      <c r="Q264" s="138">
        <v>0</v>
      </c>
      <c r="R264" s="138">
        <v>0</v>
      </c>
      <c r="S264" s="137">
        <v>0</v>
      </c>
      <c r="T264" s="136">
        <v>12</v>
      </c>
      <c r="U264" s="135">
        <v>0</v>
      </c>
      <c r="V264" s="134">
        <v>528.65194891476574</v>
      </c>
      <c r="W264" s="135"/>
      <c r="X264" s="144"/>
      <c r="Y264" s="132"/>
      <c r="Z264" s="132"/>
      <c r="AA264" s="144">
        <v>1</v>
      </c>
    </row>
    <row r="265" spans="1:27" ht="33.75">
      <c r="A265" s="131">
        <v>255</v>
      </c>
      <c r="B265" s="144" t="s">
        <v>184</v>
      </c>
      <c r="C265" s="131" t="s">
        <v>185</v>
      </c>
      <c r="D265" s="131" t="s">
        <v>360</v>
      </c>
      <c r="E265" s="131">
        <v>10</v>
      </c>
      <c r="F265" s="157">
        <v>43226.597222222219</v>
      </c>
      <c r="G265" s="157">
        <v>43226.780555555553</v>
      </c>
      <c r="H265" s="139" t="s">
        <v>187</v>
      </c>
      <c r="I265" s="156">
        <v>4.4000000000000004</v>
      </c>
      <c r="J265" s="131" t="s">
        <v>185</v>
      </c>
      <c r="K265" s="138">
        <v>0</v>
      </c>
      <c r="L265" s="138">
        <v>0</v>
      </c>
      <c r="M265" s="131">
        <v>92</v>
      </c>
      <c r="N265" s="138">
        <v>0</v>
      </c>
      <c r="O265" s="131">
        <v>0</v>
      </c>
      <c r="P265" s="131">
        <v>92</v>
      </c>
      <c r="Q265" s="138">
        <v>0</v>
      </c>
      <c r="R265" s="138">
        <v>0</v>
      </c>
      <c r="S265" s="137">
        <v>0</v>
      </c>
      <c r="T265" s="136">
        <v>92</v>
      </c>
      <c r="U265" s="135">
        <v>0</v>
      </c>
      <c r="V265" s="134">
        <v>308.28978494786787</v>
      </c>
      <c r="W265" s="139"/>
      <c r="X265" s="144" t="s">
        <v>1353</v>
      </c>
      <c r="Y265" s="132" t="s">
        <v>1308</v>
      </c>
      <c r="Z265" s="132" t="s">
        <v>191</v>
      </c>
      <c r="AA265" s="144">
        <v>1</v>
      </c>
    </row>
    <row r="266" spans="1:27" ht="33.75">
      <c r="A266" s="131">
        <v>256</v>
      </c>
      <c r="B266" s="144" t="s">
        <v>184</v>
      </c>
      <c r="C266" s="131" t="s">
        <v>199</v>
      </c>
      <c r="D266" s="131" t="s">
        <v>1352</v>
      </c>
      <c r="E266" s="131">
        <v>10</v>
      </c>
      <c r="F266" s="157">
        <v>43226.958333333336</v>
      </c>
      <c r="G266" s="157">
        <v>43226.975694444445</v>
      </c>
      <c r="H266" s="139" t="s">
        <v>187</v>
      </c>
      <c r="I266" s="156">
        <v>0.41699999999999998</v>
      </c>
      <c r="J266" s="131" t="s">
        <v>199</v>
      </c>
      <c r="K266" s="138">
        <v>0</v>
      </c>
      <c r="L266" s="138">
        <v>0</v>
      </c>
      <c r="M266" s="131">
        <v>95</v>
      </c>
      <c r="N266" s="138">
        <v>0</v>
      </c>
      <c r="O266" s="131">
        <v>14</v>
      </c>
      <c r="P266" s="131">
        <v>81</v>
      </c>
      <c r="Q266" s="138">
        <v>0</v>
      </c>
      <c r="R266" s="138">
        <v>0</v>
      </c>
      <c r="S266" s="137">
        <v>7</v>
      </c>
      <c r="T266" s="136">
        <v>88</v>
      </c>
      <c r="U266" s="135">
        <v>0</v>
      </c>
      <c r="V266" s="134">
        <v>78.695676515968387</v>
      </c>
      <c r="W266" s="139"/>
      <c r="X266" s="144" t="s">
        <v>1351</v>
      </c>
      <c r="Y266" s="132" t="s">
        <v>216</v>
      </c>
      <c r="Z266" s="132" t="s">
        <v>196</v>
      </c>
      <c r="AA266" s="144">
        <v>0</v>
      </c>
    </row>
    <row r="267" spans="1:27" ht="33.75">
      <c r="A267" s="131">
        <v>257</v>
      </c>
      <c r="B267" s="144" t="s">
        <v>184</v>
      </c>
      <c r="C267" s="131" t="s">
        <v>192</v>
      </c>
      <c r="D267" s="131" t="s">
        <v>1350</v>
      </c>
      <c r="E267" s="131">
        <v>0.4</v>
      </c>
      <c r="F267" s="157">
        <v>43228.416666666664</v>
      </c>
      <c r="G267" s="157">
        <v>43228.573611111111</v>
      </c>
      <c r="H267" s="139" t="s">
        <v>193</v>
      </c>
      <c r="I267" s="156">
        <v>3.7669999999999999</v>
      </c>
      <c r="J267" s="131" t="s">
        <v>192</v>
      </c>
      <c r="K267" s="138">
        <v>0</v>
      </c>
      <c r="L267" s="138">
        <v>0</v>
      </c>
      <c r="M267" s="131">
        <v>102</v>
      </c>
      <c r="N267" s="138">
        <v>0</v>
      </c>
      <c r="O267" s="131">
        <v>11</v>
      </c>
      <c r="P267" s="131">
        <v>91</v>
      </c>
      <c r="Q267" s="138">
        <v>0</v>
      </c>
      <c r="R267" s="138">
        <v>0</v>
      </c>
      <c r="S267" s="137">
        <v>0</v>
      </c>
      <c r="T267" s="136">
        <v>102</v>
      </c>
      <c r="U267" s="135">
        <v>0</v>
      </c>
      <c r="V267" s="134">
        <v>261.69726702886413</v>
      </c>
      <c r="W267" s="139"/>
      <c r="X267" s="144"/>
      <c r="Y267" s="132"/>
      <c r="Z267" s="132"/>
      <c r="AA267" s="144">
        <v>1</v>
      </c>
    </row>
    <row r="268" spans="1:27" ht="33.75">
      <c r="A268" s="131">
        <v>258</v>
      </c>
      <c r="B268" s="144" t="s">
        <v>184</v>
      </c>
      <c r="C268" s="131" t="s">
        <v>185</v>
      </c>
      <c r="D268" s="131" t="s">
        <v>1349</v>
      </c>
      <c r="E268" s="131">
        <v>0.4</v>
      </c>
      <c r="F268" s="157">
        <v>43228.413194444445</v>
      </c>
      <c r="G268" s="157">
        <v>43228.490972222222</v>
      </c>
      <c r="H268" s="139" t="s">
        <v>193</v>
      </c>
      <c r="I268" s="156">
        <v>1.867</v>
      </c>
      <c r="J268" s="131" t="s">
        <v>185</v>
      </c>
      <c r="K268" s="138">
        <v>0</v>
      </c>
      <c r="L268" s="138">
        <v>0</v>
      </c>
      <c r="M268" s="131">
        <v>76</v>
      </c>
      <c r="N268" s="138">
        <v>0</v>
      </c>
      <c r="O268" s="131">
        <v>0</v>
      </c>
      <c r="P268" s="131">
        <v>76</v>
      </c>
      <c r="Q268" s="138">
        <v>0</v>
      </c>
      <c r="R268" s="138">
        <v>0</v>
      </c>
      <c r="S268" s="137">
        <v>0</v>
      </c>
      <c r="T268" s="136">
        <v>76</v>
      </c>
      <c r="U268" s="135">
        <v>0</v>
      </c>
      <c r="V268" s="134">
        <v>25.089605734401925</v>
      </c>
      <c r="W268" s="139"/>
      <c r="X268" s="144"/>
      <c r="Y268" s="132"/>
      <c r="Z268" s="132"/>
      <c r="AA268" s="144">
        <v>1</v>
      </c>
    </row>
    <row r="269" spans="1:27" ht="56.25">
      <c r="A269" s="131">
        <v>259</v>
      </c>
      <c r="B269" s="144" t="s">
        <v>184</v>
      </c>
      <c r="C269" s="131" t="s">
        <v>251</v>
      </c>
      <c r="D269" s="131" t="s">
        <v>1348</v>
      </c>
      <c r="E269" s="131">
        <v>10</v>
      </c>
      <c r="F269" s="157">
        <v>43228.604166666664</v>
      </c>
      <c r="G269" s="157">
        <v>43228.606249999997</v>
      </c>
      <c r="H269" s="139" t="s">
        <v>187</v>
      </c>
      <c r="I269" s="156">
        <v>0.05</v>
      </c>
      <c r="J269" s="131" t="s">
        <v>251</v>
      </c>
      <c r="K269" s="138">
        <v>0</v>
      </c>
      <c r="L269" s="138">
        <v>0</v>
      </c>
      <c r="M269" s="131">
        <v>539</v>
      </c>
      <c r="N269" s="138">
        <v>0</v>
      </c>
      <c r="O269" s="131">
        <v>13</v>
      </c>
      <c r="P269" s="131">
        <v>526</v>
      </c>
      <c r="Q269" s="138">
        <v>0</v>
      </c>
      <c r="R269" s="138">
        <v>0</v>
      </c>
      <c r="S269" s="137">
        <v>38</v>
      </c>
      <c r="T269" s="136">
        <v>501</v>
      </c>
      <c r="U269" s="135">
        <v>0</v>
      </c>
      <c r="V269" s="134">
        <v>22.681317199020171</v>
      </c>
      <c r="W269" s="139"/>
      <c r="X269" s="144" t="s">
        <v>1347</v>
      </c>
      <c r="Y269" s="132" t="s">
        <v>216</v>
      </c>
      <c r="Z269" s="132" t="s">
        <v>196</v>
      </c>
      <c r="AA269" s="144">
        <v>0</v>
      </c>
    </row>
    <row r="270" spans="1:27" ht="33.75">
      <c r="A270" s="131">
        <v>260</v>
      </c>
      <c r="B270" s="144" t="s">
        <v>184</v>
      </c>
      <c r="C270" s="131" t="s">
        <v>185</v>
      </c>
      <c r="D270" s="131" t="s">
        <v>1346</v>
      </c>
      <c r="E270" s="131">
        <v>10</v>
      </c>
      <c r="F270" s="157">
        <v>43231.395833333336</v>
      </c>
      <c r="G270" s="157">
        <v>43231.438888888886</v>
      </c>
      <c r="H270" s="139" t="s">
        <v>193</v>
      </c>
      <c r="I270" s="156">
        <v>1.0329999999999999</v>
      </c>
      <c r="J270" s="131" t="s">
        <v>185</v>
      </c>
      <c r="K270" s="138">
        <v>0</v>
      </c>
      <c r="L270" s="138">
        <v>0</v>
      </c>
      <c r="M270" s="131">
        <v>80</v>
      </c>
      <c r="N270" s="138">
        <v>0</v>
      </c>
      <c r="O270" s="131">
        <v>0</v>
      </c>
      <c r="P270" s="131">
        <v>80</v>
      </c>
      <c r="Q270" s="138">
        <v>0</v>
      </c>
      <c r="R270" s="138">
        <v>0</v>
      </c>
      <c r="S270" s="137">
        <v>0</v>
      </c>
      <c r="T270" s="136">
        <v>80</v>
      </c>
      <c r="U270" s="135">
        <v>0</v>
      </c>
      <c r="V270" s="134">
        <v>26.663888885684674</v>
      </c>
      <c r="W270" s="135"/>
      <c r="X270" s="133"/>
      <c r="Y270" s="141"/>
      <c r="Z270" s="141"/>
      <c r="AA270" s="144">
        <v>1</v>
      </c>
    </row>
    <row r="271" spans="1:27" ht="33.75">
      <c r="A271" s="131">
        <v>261</v>
      </c>
      <c r="B271" s="144" t="s">
        <v>184</v>
      </c>
      <c r="C271" s="131" t="s">
        <v>239</v>
      </c>
      <c r="D271" s="131" t="s">
        <v>1345</v>
      </c>
      <c r="E271" s="131">
        <v>10</v>
      </c>
      <c r="F271" s="157">
        <v>43231.651388888888</v>
      </c>
      <c r="G271" s="157">
        <v>43231.680555555555</v>
      </c>
      <c r="H271" s="139" t="s">
        <v>187</v>
      </c>
      <c r="I271" s="156">
        <v>0.7</v>
      </c>
      <c r="J271" s="131" t="s">
        <v>239</v>
      </c>
      <c r="K271" s="138">
        <v>0</v>
      </c>
      <c r="L271" s="138">
        <v>0</v>
      </c>
      <c r="M271" s="131">
        <v>575</v>
      </c>
      <c r="N271" s="138">
        <v>0</v>
      </c>
      <c r="O271" s="131">
        <v>15</v>
      </c>
      <c r="P271" s="131">
        <v>560</v>
      </c>
      <c r="Q271" s="138">
        <v>0</v>
      </c>
      <c r="R271" s="138">
        <v>0</v>
      </c>
      <c r="S271" s="137">
        <v>40</v>
      </c>
      <c r="T271" s="136">
        <v>535</v>
      </c>
      <c r="U271" s="135">
        <v>0</v>
      </c>
      <c r="V271" s="134">
        <v>293.24543011240377</v>
      </c>
      <c r="W271" s="139"/>
      <c r="X271" s="144" t="s">
        <v>1342</v>
      </c>
      <c r="Y271" s="132" t="s">
        <v>190</v>
      </c>
      <c r="Z271" s="132" t="s">
        <v>211</v>
      </c>
      <c r="AA271" s="144">
        <v>0</v>
      </c>
    </row>
    <row r="272" spans="1:27" ht="33.75">
      <c r="A272" s="131">
        <v>262</v>
      </c>
      <c r="B272" s="133" t="s">
        <v>184</v>
      </c>
      <c r="C272" s="138" t="s">
        <v>239</v>
      </c>
      <c r="D272" s="138" t="s">
        <v>1344</v>
      </c>
      <c r="E272" s="138">
        <v>10</v>
      </c>
      <c r="F272" s="159">
        <v>43231.651388888888</v>
      </c>
      <c r="G272" s="159">
        <v>43231.686805555553</v>
      </c>
      <c r="H272" s="135" t="s">
        <v>187</v>
      </c>
      <c r="I272" s="158">
        <v>0.85</v>
      </c>
      <c r="J272" s="138" t="s">
        <v>239</v>
      </c>
      <c r="K272" s="138">
        <v>0</v>
      </c>
      <c r="L272" s="138">
        <v>0</v>
      </c>
      <c r="M272" s="131">
        <v>231</v>
      </c>
      <c r="N272" s="138">
        <v>0</v>
      </c>
      <c r="O272" s="138">
        <v>29</v>
      </c>
      <c r="P272" s="131">
        <v>202</v>
      </c>
      <c r="Q272" s="138">
        <v>0</v>
      </c>
      <c r="R272" s="138">
        <v>0</v>
      </c>
      <c r="S272" s="137">
        <v>16</v>
      </c>
      <c r="T272" s="136">
        <v>215</v>
      </c>
      <c r="U272" s="135">
        <v>0</v>
      </c>
      <c r="V272" s="134">
        <v>547.37486557640432</v>
      </c>
      <c r="W272" s="135"/>
      <c r="X272" s="133" t="s">
        <v>1342</v>
      </c>
      <c r="Y272" s="141" t="s">
        <v>190</v>
      </c>
      <c r="Z272" s="141" t="s">
        <v>211</v>
      </c>
      <c r="AA272" s="133">
        <v>0</v>
      </c>
    </row>
    <row r="273" spans="1:27" ht="33.75">
      <c r="A273" s="131">
        <v>263</v>
      </c>
      <c r="B273" s="133" t="s">
        <v>184</v>
      </c>
      <c r="C273" s="138" t="s">
        <v>239</v>
      </c>
      <c r="D273" s="138" t="s">
        <v>1343</v>
      </c>
      <c r="E273" s="138">
        <v>10</v>
      </c>
      <c r="F273" s="159">
        <v>43231.651388888888</v>
      </c>
      <c r="G273" s="159">
        <v>43231.688194444447</v>
      </c>
      <c r="H273" s="135" t="s">
        <v>187</v>
      </c>
      <c r="I273" s="158">
        <v>0.88300000000000001</v>
      </c>
      <c r="J273" s="138" t="s">
        <v>239</v>
      </c>
      <c r="K273" s="138">
        <v>0</v>
      </c>
      <c r="L273" s="138">
        <v>0</v>
      </c>
      <c r="M273" s="131">
        <v>575</v>
      </c>
      <c r="N273" s="138">
        <v>0</v>
      </c>
      <c r="O273" s="138">
        <v>15</v>
      </c>
      <c r="P273" s="131">
        <v>560</v>
      </c>
      <c r="Q273" s="138">
        <v>0</v>
      </c>
      <c r="R273" s="138">
        <v>0</v>
      </c>
      <c r="S273" s="137">
        <v>40</v>
      </c>
      <c r="T273" s="136">
        <v>535</v>
      </c>
      <c r="U273" s="135">
        <v>0</v>
      </c>
      <c r="V273" s="134">
        <v>370.04780469526213</v>
      </c>
      <c r="W273" s="135"/>
      <c r="X273" s="133" t="s">
        <v>1342</v>
      </c>
      <c r="Y273" s="141" t="s">
        <v>190</v>
      </c>
      <c r="Z273" s="141" t="s">
        <v>211</v>
      </c>
      <c r="AA273" s="133">
        <v>0</v>
      </c>
    </row>
    <row r="274" spans="1:27" ht="33.75">
      <c r="A274" s="131">
        <v>264</v>
      </c>
      <c r="B274" s="133" t="s">
        <v>184</v>
      </c>
      <c r="C274" s="138" t="s">
        <v>239</v>
      </c>
      <c r="D274" s="138" t="s">
        <v>284</v>
      </c>
      <c r="E274" s="138">
        <v>10</v>
      </c>
      <c r="F274" s="159">
        <v>43231.651388888888</v>
      </c>
      <c r="G274" s="159">
        <v>43231.70416666667</v>
      </c>
      <c r="H274" s="135" t="s">
        <v>187</v>
      </c>
      <c r="I274" s="158">
        <v>1.2669999999999999</v>
      </c>
      <c r="J274" s="138" t="s">
        <v>239</v>
      </c>
      <c r="K274" s="138">
        <v>0</v>
      </c>
      <c r="L274" s="138">
        <v>0</v>
      </c>
      <c r="M274" s="131">
        <v>63</v>
      </c>
      <c r="N274" s="138">
        <v>0</v>
      </c>
      <c r="O274" s="138">
        <v>8</v>
      </c>
      <c r="P274" s="131">
        <v>55</v>
      </c>
      <c r="Q274" s="138">
        <v>0</v>
      </c>
      <c r="R274" s="138">
        <v>0</v>
      </c>
      <c r="S274" s="137">
        <v>4</v>
      </c>
      <c r="T274" s="136">
        <v>59</v>
      </c>
      <c r="U274" s="135">
        <v>0</v>
      </c>
      <c r="V274" s="134">
        <v>307.6620968015273</v>
      </c>
      <c r="W274" s="135"/>
      <c r="X274" s="133" t="s">
        <v>1342</v>
      </c>
      <c r="Y274" s="141" t="s">
        <v>190</v>
      </c>
      <c r="Z274" s="141" t="s">
        <v>211</v>
      </c>
      <c r="AA274" s="133">
        <v>0</v>
      </c>
    </row>
    <row r="275" spans="1:27" ht="33.75">
      <c r="A275" s="131">
        <v>265</v>
      </c>
      <c r="B275" s="144" t="s">
        <v>184</v>
      </c>
      <c r="C275" s="131" t="s">
        <v>239</v>
      </c>
      <c r="D275" s="131" t="s">
        <v>293</v>
      </c>
      <c r="E275" s="131">
        <v>10</v>
      </c>
      <c r="F275" s="157">
        <v>43233.715277777781</v>
      </c>
      <c r="G275" s="157">
        <v>43233.754166666666</v>
      </c>
      <c r="H275" s="139" t="s">
        <v>187</v>
      </c>
      <c r="I275" s="156">
        <v>0.93300000000000005</v>
      </c>
      <c r="J275" s="131" t="s">
        <v>239</v>
      </c>
      <c r="K275" s="138">
        <v>0</v>
      </c>
      <c r="L275" s="138">
        <v>0</v>
      </c>
      <c r="M275" s="131">
        <v>76</v>
      </c>
      <c r="N275" s="138">
        <v>0</v>
      </c>
      <c r="O275" s="131">
        <v>8</v>
      </c>
      <c r="P275" s="131">
        <v>68</v>
      </c>
      <c r="Q275" s="138">
        <v>0</v>
      </c>
      <c r="R275" s="138">
        <v>0</v>
      </c>
      <c r="S275" s="137">
        <v>0</v>
      </c>
      <c r="T275" s="136">
        <v>76</v>
      </c>
      <c r="U275" s="135">
        <v>0</v>
      </c>
      <c r="V275" s="134">
        <v>116.59390679743204</v>
      </c>
      <c r="W275" s="139"/>
      <c r="X275" s="144" t="s">
        <v>1341</v>
      </c>
      <c r="Y275" s="132" t="s">
        <v>216</v>
      </c>
      <c r="Z275" s="132" t="s">
        <v>196</v>
      </c>
      <c r="AA275" s="144">
        <v>0</v>
      </c>
    </row>
    <row r="276" spans="1:27" ht="33.75">
      <c r="A276" s="131">
        <v>266</v>
      </c>
      <c r="B276" s="144" t="s">
        <v>184</v>
      </c>
      <c r="C276" s="131" t="s">
        <v>251</v>
      </c>
      <c r="D276" s="131" t="s">
        <v>1340</v>
      </c>
      <c r="E276" s="131">
        <v>10</v>
      </c>
      <c r="F276" s="157">
        <v>43234.628472222219</v>
      </c>
      <c r="G276" s="157">
        <v>43234.642361111109</v>
      </c>
      <c r="H276" s="139" t="s">
        <v>187</v>
      </c>
      <c r="I276" s="156">
        <v>0.33300000000000002</v>
      </c>
      <c r="J276" s="131" t="s">
        <v>251</v>
      </c>
      <c r="K276" s="138">
        <v>0</v>
      </c>
      <c r="L276" s="138">
        <v>0</v>
      </c>
      <c r="M276" s="131">
        <v>187</v>
      </c>
      <c r="N276" s="138">
        <v>0</v>
      </c>
      <c r="O276" s="131">
        <v>20</v>
      </c>
      <c r="P276" s="131">
        <v>167</v>
      </c>
      <c r="Q276" s="138">
        <v>0</v>
      </c>
      <c r="R276" s="138">
        <v>0</v>
      </c>
      <c r="S276" s="137">
        <v>13</v>
      </c>
      <c r="T276" s="136">
        <v>174</v>
      </c>
      <c r="U276" s="135">
        <v>0</v>
      </c>
      <c r="V276" s="134">
        <v>137.56317205902522</v>
      </c>
      <c r="W276" s="139"/>
      <c r="X276" s="144" t="s">
        <v>1339</v>
      </c>
      <c r="Y276" s="132" t="s">
        <v>216</v>
      </c>
      <c r="Z276" s="132" t="s">
        <v>196</v>
      </c>
      <c r="AA276" s="144">
        <v>0</v>
      </c>
    </row>
    <row r="277" spans="1:27" ht="45">
      <c r="A277" s="131">
        <v>267</v>
      </c>
      <c r="B277" s="144" t="s">
        <v>184</v>
      </c>
      <c r="C277" s="131" t="s">
        <v>251</v>
      </c>
      <c r="D277" s="131" t="s">
        <v>1338</v>
      </c>
      <c r="E277" s="131">
        <v>10</v>
      </c>
      <c r="F277" s="157">
        <v>43234.69027777778</v>
      </c>
      <c r="G277" s="157">
        <v>43234.715277777781</v>
      </c>
      <c r="H277" s="139" t="s">
        <v>187</v>
      </c>
      <c r="I277" s="156">
        <v>0.6</v>
      </c>
      <c r="J277" s="131" t="s">
        <v>251</v>
      </c>
      <c r="K277" s="138">
        <v>0</v>
      </c>
      <c r="L277" s="138">
        <v>0</v>
      </c>
      <c r="M277" s="131">
        <v>225</v>
      </c>
      <c r="N277" s="138">
        <v>0</v>
      </c>
      <c r="O277" s="131">
        <v>9</v>
      </c>
      <c r="P277" s="131">
        <v>216</v>
      </c>
      <c r="Q277" s="138">
        <v>0</v>
      </c>
      <c r="R277" s="138">
        <v>0</v>
      </c>
      <c r="S277" s="137">
        <v>16</v>
      </c>
      <c r="T277" s="136">
        <v>209</v>
      </c>
      <c r="U277" s="135">
        <v>0</v>
      </c>
      <c r="V277" s="134">
        <v>348.33145163317874</v>
      </c>
      <c r="W277" s="139"/>
      <c r="X277" s="144" t="s">
        <v>1337</v>
      </c>
      <c r="Y277" s="132" t="s">
        <v>216</v>
      </c>
      <c r="Z277" s="132" t="s">
        <v>196</v>
      </c>
      <c r="AA277" s="144">
        <v>0</v>
      </c>
    </row>
    <row r="278" spans="1:27" ht="33.75">
      <c r="A278" s="131">
        <v>268</v>
      </c>
      <c r="B278" s="144" t="s">
        <v>184</v>
      </c>
      <c r="C278" s="131" t="s">
        <v>251</v>
      </c>
      <c r="D278" s="131" t="s">
        <v>1336</v>
      </c>
      <c r="E278" s="131">
        <v>10</v>
      </c>
      <c r="F278" s="157">
        <v>43235.208333333336</v>
      </c>
      <c r="G278" s="157">
        <v>43235.236111111109</v>
      </c>
      <c r="H278" s="139" t="s">
        <v>187</v>
      </c>
      <c r="I278" s="156">
        <v>0.66700000000000004</v>
      </c>
      <c r="J278" s="131" t="s">
        <v>251</v>
      </c>
      <c r="K278" s="138">
        <v>0</v>
      </c>
      <c r="L278" s="138">
        <v>0</v>
      </c>
      <c r="M278" s="131">
        <v>905</v>
      </c>
      <c r="N278" s="138">
        <v>0</v>
      </c>
      <c r="O278" s="131">
        <v>0</v>
      </c>
      <c r="P278" s="131">
        <v>905</v>
      </c>
      <c r="Q278" s="138">
        <v>0</v>
      </c>
      <c r="R278" s="138">
        <v>0</v>
      </c>
      <c r="S278" s="137">
        <v>63</v>
      </c>
      <c r="T278" s="136">
        <v>842</v>
      </c>
      <c r="U278" s="135">
        <v>0</v>
      </c>
      <c r="V278" s="134">
        <v>245.20340498223936</v>
      </c>
      <c r="W278" s="139"/>
      <c r="X278" s="144" t="s">
        <v>1335</v>
      </c>
      <c r="Y278" s="132" t="s">
        <v>216</v>
      </c>
      <c r="Z278" s="132" t="s">
        <v>196</v>
      </c>
      <c r="AA278" s="144">
        <v>0</v>
      </c>
    </row>
    <row r="279" spans="1:27" ht="33.75">
      <c r="A279" s="131">
        <v>269</v>
      </c>
      <c r="B279" s="144" t="s">
        <v>184</v>
      </c>
      <c r="C279" s="131" t="s">
        <v>185</v>
      </c>
      <c r="D279" s="131" t="s">
        <v>1334</v>
      </c>
      <c r="E279" s="131">
        <v>10</v>
      </c>
      <c r="F279" s="157">
        <v>43235.388888888891</v>
      </c>
      <c r="G279" s="157">
        <v>43235.44027777778</v>
      </c>
      <c r="H279" s="139" t="s">
        <v>187</v>
      </c>
      <c r="I279" s="156">
        <v>1.2330000000000001</v>
      </c>
      <c r="J279" s="131" t="s">
        <v>185</v>
      </c>
      <c r="K279" s="138">
        <v>0</v>
      </c>
      <c r="L279" s="138">
        <v>0</v>
      </c>
      <c r="M279" s="131">
        <v>171</v>
      </c>
      <c r="N279" s="138">
        <v>0</v>
      </c>
      <c r="O279" s="131">
        <v>7</v>
      </c>
      <c r="P279" s="131">
        <v>164</v>
      </c>
      <c r="Q279" s="138">
        <v>0</v>
      </c>
      <c r="R279" s="138">
        <v>0</v>
      </c>
      <c r="S279" s="137">
        <v>12</v>
      </c>
      <c r="T279" s="136">
        <v>159</v>
      </c>
      <c r="U279" s="135">
        <v>0</v>
      </c>
      <c r="V279" s="134">
        <v>420.61308243859941</v>
      </c>
      <c r="W279" s="139"/>
      <c r="X279" s="144" t="s">
        <v>1333</v>
      </c>
      <c r="Y279" s="132" t="s">
        <v>190</v>
      </c>
      <c r="Z279" s="132" t="s">
        <v>211</v>
      </c>
      <c r="AA279" s="144">
        <v>0</v>
      </c>
    </row>
    <row r="280" spans="1:27" ht="33.75">
      <c r="A280" s="131">
        <v>270</v>
      </c>
      <c r="B280" s="144" t="s">
        <v>184</v>
      </c>
      <c r="C280" s="144" t="s">
        <v>185</v>
      </c>
      <c r="D280" s="131" t="s">
        <v>1332</v>
      </c>
      <c r="E280" s="131">
        <v>10</v>
      </c>
      <c r="F280" s="157">
        <v>43235.590277777781</v>
      </c>
      <c r="G280" s="157">
        <v>43235.642361111109</v>
      </c>
      <c r="H280" s="139" t="s">
        <v>193</v>
      </c>
      <c r="I280" s="156">
        <v>1.25</v>
      </c>
      <c r="J280" s="144" t="s">
        <v>185</v>
      </c>
      <c r="K280" s="138">
        <v>0</v>
      </c>
      <c r="L280" s="138">
        <v>0</v>
      </c>
      <c r="M280" s="131">
        <v>69</v>
      </c>
      <c r="N280" s="138">
        <v>0</v>
      </c>
      <c r="O280" s="131">
        <v>0</v>
      </c>
      <c r="P280" s="131">
        <v>69</v>
      </c>
      <c r="Q280" s="138">
        <v>0</v>
      </c>
      <c r="R280" s="138">
        <v>0</v>
      </c>
      <c r="S280" s="137">
        <v>0</v>
      </c>
      <c r="T280" s="136">
        <v>69</v>
      </c>
      <c r="U280" s="135">
        <v>0</v>
      </c>
      <c r="V280" s="134">
        <v>2.5537634406223773</v>
      </c>
      <c r="W280" s="139"/>
      <c r="X280" s="144"/>
      <c r="Y280" s="162"/>
      <c r="Z280" s="162"/>
      <c r="AA280" s="144">
        <v>1</v>
      </c>
    </row>
    <row r="281" spans="1:27" ht="56.25">
      <c r="A281" s="131">
        <v>271</v>
      </c>
      <c r="B281" s="144" t="s">
        <v>184</v>
      </c>
      <c r="C281" s="144" t="s">
        <v>199</v>
      </c>
      <c r="D281" s="131" t="s">
        <v>1331</v>
      </c>
      <c r="E281" s="131">
        <v>10</v>
      </c>
      <c r="F281" s="157">
        <v>43236.272916666669</v>
      </c>
      <c r="G281" s="157">
        <v>43236.309027777781</v>
      </c>
      <c r="H281" s="139" t="s">
        <v>187</v>
      </c>
      <c r="I281" s="156">
        <v>0.86699999999999999</v>
      </c>
      <c r="J281" s="144" t="s">
        <v>199</v>
      </c>
      <c r="K281" s="138">
        <v>0</v>
      </c>
      <c r="L281" s="138">
        <v>0</v>
      </c>
      <c r="M281" s="131">
        <v>364</v>
      </c>
      <c r="N281" s="138">
        <v>0</v>
      </c>
      <c r="O281" s="131">
        <v>4</v>
      </c>
      <c r="P281" s="131">
        <v>360</v>
      </c>
      <c r="Q281" s="138">
        <v>0</v>
      </c>
      <c r="R281" s="138">
        <v>0</v>
      </c>
      <c r="S281" s="137">
        <v>25</v>
      </c>
      <c r="T281" s="136">
        <v>339</v>
      </c>
      <c r="U281" s="135">
        <v>0</v>
      </c>
      <c r="V281" s="134">
        <v>405.34605736218975</v>
      </c>
      <c r="W281" s="139"/>
      <c r="X281" s="144" t="s">
        <v>1330</v>
      </c>
      <c r="Y281" s="155" t="s">
        <v>216</v>
      </c>
      <c r="Z281" s="155" t="s">
        <v>196</v>
      </c>
      <c r="AA281" s="144">
        <v>0</v>
      </c>
    </row>
    <row r="282" spans="1:27" ht="33.75">
      <c r="A282" s="131">
        <v>272</v>
      </c>
      <c r="B282" s="144" t="s">
        <v>184</v>
      </c>
      <c r="C282" s="144" t="s">
        <v>199</v>
      </c>
      <c r="D282" s="131" t="s">
        <v>1247</v>
      </c>
      <c r="E282" s="131">
        <v>10</v>
      </c>
      <c r="F282" s="157">
        <v>43236.429861111108</v>
      </c>
      <c r="G282" s="157">
        <v>43236.675694444442</v>
      </c>
      <c r="H282" s="139" t="s">
        <v>193</v>
      </c>
      <c r="I282" s="156">
        <v>5.9</v>
      </c>
      <c r="J282" s="144" t="s">
        <v>199</v>
      </c>
      <c r="K282" s="138">
        <v>0</v>
      </c>
      <c r="L282" s="138">
        <v>0</v>
      </c>
      <c r="M282" s="131">
        <v>905</v>
      </c>
      <c r="N282" s="138">
        <v>0</v>
      </c>
      <c r="O282" s="131">
        <v>0</v>
      </c>
      <c r="P282" s="131">
        <v>905</v>
      </c>
      <c r="Q282" s="138">
        <v>0</v>
      </c>
      <c r="R282" s="138">
        <v>0</v>
      </c>
      <c r="S282" s="137">
        <v>63</v>
      </c>
      <c r="T282" s="136">
        <v>842</v>
      </c>
      <c r="U282" s="135">
        <v>0</v>
      </c>
      <c r="V282" s="134">
        <v>1479.7818548445493</v>
      </c>
      <c r="W282" s="139"/>
      <c r="X282" s="144"/>
      <c r="Y282" s="155"/>
      <c r="Z282" s="155"/>
      <c r="AA282" s="144">
        <v>1</v>
      </c>
    </row>
    <row r="283" spans="1:27" ht="33.75">
      <c r="A283" s="131">
        <v>273</v>
      </c>
      <c r="B283" s="144" t="s">
        <v>184</v>
      </c>
      <c r="C283" s="131" t="s">
        <v>192</v>
      </c>
      <c r="D283" s="131" t="s">
        <v>250</v>
      </c>
      <c r="E283" s="131">
        <v>0.4</v>
      </c>
      <c r="F283" s="157">
        <v>43237.038194444445</v>
      </c>
      <c r="G283" s="157">
        <v>43237.104166666664</v>
      </c>
      <c r="H283" s="139" t="s">
        <v>187</v>
      </c>
      <c r="I283" s="156">
        <v>1.583</v>
      </c>
      <c r="J283" s="131" t="s">
        <v>192</v>
      </c>
      <c r="K283" s="138">
        <v>0</v>
      </c>
      <c r="L283" s="138">
        <v>0</v>
      </c>
      <c r="M283" s="131">
        <v>60</v>
      </c>
      <c r="N283" s="138">
        <v>0</v>
      </c>
      <c r="O283" s="131">
        <v>5</v>
      </c>
      <c r="P283" s="131">
        <v>55</v>
      </c>
      <c r="Q283" s="138">
        <v>0</v>
      </c>
      <c r="R283" s="138">
        <v>0</v>
      </c>
      <c r="S283" s="137">
        <v>0</v>
      </c>
      <c r="T283" s="136">
        <v>60</v>
      </c>
      <c r="U283" s="135">
        <v>0</v>
      </c>
      <c r="V283" s="134">
        <v>125.22591845264317</v>
      </c>
      <c r="W283" s="139"/>
      <c r="X283" s="144" t="s">
        <v>1329</v>
      </c>
      <c r="Y283" s="155" t="s">
        <v>409</v>
      </c>
      <c r="Z283" s="155"/>
      <c r="AA283" s="144">
        <v>1</v>
      </c>
    </row>
    <row r="284" spans="1:27" ht="33.75">
      <c r="A284" s="131">
        <v>274</v>
      </c>
      <c r="B284" s="144" t="s">
        <v>184</v>
      </c>
      <c r="C284" s="144" t="s">
        <v>199</v>
      </c>
      <c r="D284" s="131" t="s">
        <v>1247</v>
      </c>
      <c r="E284" s="131">
        <v>10</v>
      </c>
      <c r="F284" s="157">
        <v>43237.394444444442</v>
      </c>
      <c r="G284" s="157">
        <v>43237.805555555555</v>
      </c>
      <c r="H284" s="139" t="s">
        <v>193</v>
      </c>
      <c r="I284" s="156">
        <v>9.8670000000000009</v>
      </c>
      <c r="J284" s="144" t="s">
        <v>199</v>
      </c>
      <c r="K284" s="138">
        <v>0</v>
      </c>
      <c r="L284" s="138">
        <v>0</v>
      </c>
      <c r="M284" s="131">
        <v>905</v>
      </c>
      <c r="N284" s="138">
        <v>0</v>
      </c>
      <c r="O284" s="131">
        <v>0</v>
      </c>
      <c r="P284" s="131">
        <v>905</v>
      </c>
      <c r="Q284" s="138">
        <v>0</v>
      </c>
      <c r="R284" s="138">
        <v>0</v>
      </c>
      <c r="S284" s="137">
        <v>63</v>
      </c>
      <c r="T284" s="136">
        <v>842</v>
      </c>
      <c r="U284" s="135">
        <v>0</v>
      </c>
      <c r="V284" s="134">
        <v>2474.6634408680011</v>
      </c>
      <c r="W284" s="139"/>
      <c r="X284" s="144"/>
      <c r="Y284" s="155"/>
      <c r="Z284" s="155"/>
      <c r="AA284" s="144">
        <v>1</v>
      </c>
    </row>
    <row r="285" spans="1:27" ht="33.75">
      <c r="A285" s="131">
        <v>275</v>
      </c>
      <c r="B285" s="144" t="s">
        <v>184</v>
      </c>
      <c r="C285" s="131" t="s">
        <v>185</v>
      </c>
      <c r="D285" s="131" t="s">
        <v>279</v>
      </c>
      <c r="E285" s="131">
        <v>10</v>
      </c>
      <c r="F285" s="157">
        <v>43240.48333333333</v>
      </c>
      <c r="G285" s="157">
        <v>43240.598611111112</v>
      </c>
      <c r="H285" s="139" t="s">
        <v>187</v>
      </c>
      <c r="I285" s="156">
        <v>2.7669999999999999</v>
      </c>
      <c r="J285" s="131" t="s">
        <v>185</v>
      </c>
      <c r="K285" s="138">
        <v>0</v>
      </c>
      <c r="L285" s="138">
        <v>0</v>
      </c>
      <c r="M285" s="131">
        <v>160</v>
      </c>
      <c r="N285" s="138">
        <v>0</v>
      </c>
      <c r="O285" s="131">
        <v>13</v>
      </c>
      <c r="P285" s="131">
        <v>147</v>
      </c>
      <c r="Q285" s="138">
        <v>0</v>
      </c>
      <c r="R285" s="138">
        <v>0</v>
      </c>
      <c r="S285" s="137">
        <v>0</v>
      </c>
      <c r="T285" s="136">
        <v>160</v>
      </c>
      <c r="U285" s="135">
        <v>0</v>
      </c>
      <c r="V285" s="134">
        <v>454.86751793964879</v>
      </c>
      <c r="W285" s="139"/>
      <c r="X285" s="144" t="s">
        <v>1328</v>
      </c>
      <c r="Y285" s="155" t="s">
        <v>1308</v>
      </c>
      <c r="Z285" s="155" t="s">
        <v>211</v>
      </c>
      <c r="AA285" s="144">
        <v>1</v>
      </c>
    </row>
    <row r="286" spans="1:27" ht="45">
      <c r="A286" s="131">
        <v>276</v>
      </c>
      <c r="B286" s="144" t="s">
        <v>184</v>
      </c>
      <c r="C286" s="131" t="s">
        <v>194</v>
      </c>
      <c r="D286" s="131" t="s">
        <v>1327</v>
      </c>
      <c r="E286" s="131">
        <v>10</v>
      </c>
      <c r="F286" s="160">
        <v>43241.382638888892</v>
      </c>
      <c r="G286" s="160">
        <v>43241.636111111111</v>
      </c>
      <c r="H286" s="139" t="s">
        <v>193</v>
      </c>
      <c r="I286" s="156">
        <v>6.0830000000000002</v>
      </c>
      <c r="J286" s="131" t="s">
        <v>194</v>
      </c>
      <c r="K286" s="138">
        <v>0</v>
      </c>
      <c r="L286" s="138">
        <v>0</v>
      </c>
      <c r="M286" s="131">
        <v>737</v>
      </c>
      <c r="N286" s="138">
        <v>0</v>
      </c>
      <c r="O286" s="131">
        <v>0</v>
      </c>
      <c r="P286" s="131">
        <v>737</v>
      </c>
      <c r="Q286" s="138">
        <v>0</v>
      </c>
      <c r="R286" s="138">
        <v>0</v>
      </c>
      <c r="S286" s="137">
        <v>52</v>
      </c>
      <c r="T286" s="136">
        <v>685</v>
      </c>
      <c r="U286" s="135">
        <v>0</v>
      </c>
      <c r="V286" s="134">
        <v>1914.7455196888336</v>
      </c>
      <c r="W286" s="135"/>
      <c r="X286" s="133"/>
      <c r="Y286" s="141"/>
      <c r="Z286" s="141"/>
      <c r="AA286" s="144">
        <v>1</v>
      </c>
    </row>
    <row r="287" spans="1:27" ht="33.75">
      <c r="A287" s="131">
        <v>277</v>
      </c>
      <c r="B287" s="144" t="s">
        <v>184</v>
      </c>
      <c r="C287" s="131" t="s">
        <v>199</v>
      </c>
      <c r="D287" s="131" t="s">
        <v>1326</v>
      </c>
      <c r="E287" s="131">
        <v>10</v>
      </c>
      <c r="F287" s="157">
        <v>43241.747916666667</v>
      </c>
      <c r="G287" s="157">
        <v>43241.748611111114</v>
      </c>
      <c r="H287" s="139" t="s">
        <v>187</v>
      </c>
      <c r="I287" s="156">
        <v>1.7000000000000001E-2</v>
      </c>
      <c r="J287" s="131" t="s">
        <v>199</v>
      </c>
      <c r="K287" s="138">
        <v>0</v>
      </c>
      <c r="L287" s="138">
        <v>0</v>
      </c>
      <c r="M287" s="131">
        <v>857</v>
      </c>
      <c r="N287" s="138">
        <v>0</v>
      </c>
      <c r="O287" s="131">
        <v>32</v>
      </c>
      <c r="P287" s="131">
        <v>825</v>
      </c>
      <c r="Q287" s="138">
        <v>0</v>
      </c>
      <c r="R287" s="138">
        <v>0</v>
      </c>
      <c r="S287" s="137">
        <v>60</v>
      </c>
      <c r="T287" s="136">
        <v>797</v>
      </c>
      <c r="U287" s="135">
        <v>0</v>
      </c>
      <c r="V287" s="134">
        <v>17.059520664926705</v>
      </c>
      <c r="W287" s="139"/>
      <c r="X287" s="144" t="s">
        <v>1325</v>
      </c>
      <c r="Y287" s="155" t="s">
        <v>216</v>
      </c>
      <c r="Z287" s="155" t="s">
        <v>196</v>
      </c>
      <c r="AA287" s="144">
        <v>0</v>
      </c>
    </row>
    <row r="288" spans="1:27" ht="33.75">
      <c r="A288" s="131">
        <v>278</v>
      </c>
      <c r="B288" s="144" t="s">
        <v>184</v>
      </c>
      <c r="C288" s="131" t="s">
        <v>199</v>
      </c>
      <c r="D288" s="131" t="s">
        <v>1307</v>
      </c>
      <c r="E288" s="131">
        <v>10</v>
      </c>
      <c r="F288" s="157">
        <v>43242.434027777781</v>
      </c>
      <c r="G288" s="157">
        <v>43242.445833333331</v>
      </c>
      <c r="H288" s="139" t="s">
        <v>187</v>
      </c>
      <c r="I288" s="156">
        <v>0.28299999999999997</v>
      </c>
      <c r="J288" s="131" t="s">
        <v>199</v>
      </c>
      <c r="K288" s="138">
        <v>0</v>
      </c>
      <c r="L288" s="138">
        <v>0</v>
      </c>
      <c r="M288" s="131">
        <v>23</v>
      </c>
      <c r="N288" s="138">
        <v>0</v>
      </c>
      <c r="O288" s="131">
        <v>1</v>
      </c>
      <c r="P288" s="131">
        <v>22</v>
      </c>
      <c r="Q288" s="138">
        <v>0</v>
      </c>
      <c r="R288" s="138">
        <v>0</v>
      </c>
      <c r="S288" s="137">
        <v>2</v>
      </c>
      <c r="T288" s="136">
        <v>21</v>
      </c>
      <c r="U288" s="135">
        <v>0</v>
      </c>
      <c r="V288" s="134">
        <v>65.713149612777002</v>
      </c>
      <c r="W288" s="135"/>
      <c r="X288" s="144" t="s">
        <v>1324</v>
      </c>
      <c r="Y288" s="155" t="s">
        <v>216</v>
      </c>
      <c r="Z288" s="155" t="s">
        <v>196</v>
      </c>
      <c r="AA288" s="144">
        <v>0</v>
      </c>
    </row>
    <row r="289" spans="1:27" ht="33.75">
      <c r="A289" s="131">
        <v>279</v>
      </c>
      <c r="B289" s="144" t="s">
        <v>184</v>
      </c>
      <c r="C289" s="131" t="s">
        <v>199</v>
      </c>
      <c r="D289" s="131" t="s">
        <v>1307</v>
      </c>
      <c r="E289" s="131">
        <v>10</v>
      </c>
      <c r="F289" s="157">
        <v>43242.455555555556</v>
      </c>
      <c r="G289" s="157">
        <v>43242.479166666664</v>
      </c>
      <c r="H289" s="139" t="s">
        <v>187</v>
      </c>
      <c r="I289" s="156">
        <v>0.56699999999999995</v>
      </c>
      <c r="J289" s="131" t="s">
        <v>199</v>
      </c>
      <c r="K289" s="138">
        <v>0</v>
      </c>
      <c r="L289" s="138">
        <v>0</v>
      </c>
      <c r="M289" s="131">
        <v>23</v>
      </c>
      <c r="N289" s="138">
        <v>0</v>
      </c>
      <c r="O289" s="131">
        <v>1</v>
      </c>
      <c r="P289" s="131">
        <v>22</v>
      </c>
      <c r="Q289" s="138">
        <v>0</v>
      </c>
      <c r="R289" s="138">
        <v>0</v>
      </c>
      <c r="S289" s="137">
        <v>2</v>
      </c>
      <c r="T289" s="136">
        <v>21</v>
      </c>
      <c r="U289" s="135">
        <v>0</v>
      </c>
      <c r="V289" s="134">
        <v>131.42629926605409</v>
      </c>
      <c r="W289" s="135"/>
      <c r="X289" s="144" t="s">
        <v>1323</v>
      </c>
      <c r="Y289" s="155" t="s">
        <v>216</v>
      </c>
      <c r="Z289" s="155" t="s">
        <v>196</v>
      </c>
      <c r="AA289" s="144">
        <v>0</v>
      </c>
    </row>
    <row r="290" spans="1:27" ht="33.75">
      <c r="A290" s="131">
        <v>280</v>
      </c>
      <c r="B290" s="144" t="s">
        <v>184</v>
      </c>
      <c r="C290" s="131" t="s">
        <v>199</v>
      </c>
      <c r="D290" s="131" t="s">
        <v>1307</v>
      </c>
      <c r="E290" s="131">
        <v>10</v>
      </c>
      <c r="F290" s="157">
        <v>43242.482638888891</v>
      </c>
      <c r="G290" s="157">
        <v>43242.53125</v>
      </c>
      <c r="H290" s="139" t="s">
        <v>187</v>
      </c>
      <c r="I290" s="156">
        <v>1.167</v>
      </c>
      <c r="J290" s="131" t="s">
        <v>199</v>
      </c>
      <c r="K290" s="138">
        <v>0</v>
      </c>
      <c r="L290" s="138">
        <v>0</v>
      </c>
      <c r="M290" s="131">
        <v>23</v>
      </c>
      <c r="N290" s="138">
        <v>0</v>
      </c>
      <c r="O290" s="131">
        <v>1</v>
      </c>
      <c r="P290" s="131">
        <v>22</v>
      </c>
      <c r="Q290" s="138">
        <v>0</v>
      </c>
      <c r="R290" s="138">
        <v>0</v>
      </c>
      <c r="S290" s="137">
        <v>2</v>
      </c>
      <c r="T290" s="136">
        <v>21</v>
      </c>
      <c r="U290" s="135">
        <v>0</v>
      </c>
      <c r="V290" s="134">
        <v>270.58355733867023</v>
      </c>
      <c r="W290" s="135"/>
      <c r="X290" s="144" t="s">
        <v>1322</v>
      </c>
      <c r="Y290" s="155" t="s">
        <v>216</v>
      </c>
      <c r="Z290" s="155" t="s">
        <v>196</v>
      </c>
      <c r="AA290" s="144">
        <v>0</v>
      </c>
    </row>
    <row r="291" spans="1:27" ht="33.75">
      <c r="A291" s="131">
        <v>281</v>
      </c>
      <c r="B291" s="144" t="s">
        <v>184</v>
      </c>
      <c r="C291" s="131" t="s">
        <v>192</v>
      </c>
      <c r="D291" s="131" t="s">
        <v>235</v>
      </c>
      <c r="E291" s="131">
        <v>10</v>
      </c>
      <c r="F291" s="157">
        <v>43242.498611111114</v>
      </c>
      <c r="G291" s="157">
        <v>43242.515277777777</v>
      </c>
      <c r="H291" s="139" t="s">
        <v>187</v>
      </c>
      <c r="I291" s="156">
        <v>0.4</v>
      </c>
      <c r="J291" s="131" t="s">
        <v>192</v>
      </c>
      <c r="K291" s="138">
        <v>0</v>
      </c>
      <c r="L291" s="138">
        <v>0</v>
      </c>
      <c r="M291" s="131">
        <v>1</v>
      </c>
      <c r="N291" s="138">
        <v>0</v>
      </c>
      <c r="O291" s="131">
        <v>0</v>
      </c>
      <c r="P291" s="131">
        <v>1</v>
      </c>
      <c r="Q291" s="138">
        <v>0</v>
      </c>
      <c r="R291" s="138">
        <v>0</v>
      </c>
      <c r="S291" s="137">
        <v>0</v>
      </c>
      <c r="T291" s="136">
        <v>1</v>
      </c>
      <c r="U291" s="135">
        <v>0</v>
      </c>
      <c r="V291" s="134">
        <v>10.311827954588338</v>
      </c>
      <c r="W291" s="135"/>
      <c r="X291" s="144" t="s">
        <v>1319</v>
      </c>
      <c r="Y291" s="132" t="s">
        <v>409</v>
      </c>
      <c r="Z291" s="132"/>
      <c r="AA291" s="144">
        <v>1</v>
      </c>
    </row>
    <row r="292" spans="1:27" ht="33.75">
      <c r="A292" s="131">
        <v>282</v>
      </c>
      <c r="B292" s="133" t="s">
        <v>184</v>
      </c>
      <c r="C292" s="138" t="s">
        <v>192</v>
      </c>
      <c r="D292" s="138" t="s">
        <v>1321</v>
      </c>
      <c r="E292" s="138">
        <v>10</v>
      </c>
      <c r="F292" s="159">
        <v>43242.498611111114</v>
      </c>
      <c r="G292" s="159">
        <v>43242.519444444442</v>
      </c>
      <c r="H292" s="139" t="s">
        <v>187</v>
      </c>
      <c r="I292" s="158">
        <v>0.5</v>
      </c>
      <c r="J292" s="138" t="s">
        <v>192</v>
      </c>
      <c r="K292" s="138">
        <v>0</v>
      </c>
      <c r="L292" s="138">
        <v>0</v>
      </c>
      <c r="M292" s="131">
        <v>22</v>
      </c>
      <c r="N292" s="138">
        <v>0</v>
      </c>
      <c r="O292" s="138">
        <v>9</v>
      </c>
      <c r="P292" s="131">
        <v>13</v>
      </c>
      <c r="Q292" s="138">
        <v>0</v>
      </c>
      <c r="R292" s="138">
        <v>0</v>
      </c>
      <c r="S292" s="137">
        <v>2</v>
      </c>
      <c r="T292" s="136">
        <v>20</v>
      </c>
      <c r="U292" s="135">
        <v>0</v>
      </c>
      <c r="V292" s="134">
        <v>27.137768810885795</v>
      </c>
      <c r="W292" s="135"/>
      <c r="X292" s="133" t="s">
        <v>1319</v>
      </c>
      <c r="Y292" s="141" t="s">
        <v>409</v>
      </c>
      <c r="Z292" s="141"/>
      <c r="AA292" s="144">
        <v>1</v>
      </c>
    </row>
    <row r="293" spans="1:27" ht="33.75">
      <c r="A293" s="131">
        <v>283</v>
      </c>
      <c r="B293" s="133" t="s">
        <v>184</v>
      </c>
      <c r="C293" s="138" t="s">
        <v>192</v>
      </c>
      <c r="D293" s="138" t="s">
        <v>1320</v>
      </c>
      <c r="E293" s="138">
        <v>10</v>
      </c>
      <c r="F293" s="159">
        <v>43242.498611111114</v>
      </c>
      <c r="G293" s="159">
        <v>43242.536111111112</v>
      </c>
      <c r="H293" s="139" t="s">
        <v>187</v>
      </c>
      <c r="I293" s="158">
        <v>0.9</v>
      </c>
      <c r="J293" s="138" t="s">
        <v>192</v>
      </c>
      <c r="K293" s="138">
        <v>0</v>
      </c>
      <c r="L293" s="138">
        <v>0</v>
      </c>
      <c r="M293" s="131">
        <v>202</v>
      </c>
      <c r="N293" s="138">
        <v>0</v>
      </c>
      <c r="O293" s="138">
        <v>0</v>
      </c>
      <c r="P293" s="131">
        <v>202</v>
      </c>
      <c r="Q293" s="138">
        <v>0</v>
      </c>
      <c r="R293" s="138">
        <v>0</v>
      </c>
      <c r="S293" s="137">
        <v>14</v>
      </c>
      <c r="T293" s="136">
        <v>188</v>
      </c>
      <c r="U293" s="135">
        <v>0</v>
      </c>
      <c r="V293" s="134">
        <v>159.54193547767994</v>
      </c>
      <c r="W293" s="135"/>
      <c r="X293" s="133" t="s">
        <v>1319</v>
      </c>
      <c r="Y293" s="141" t="s">
        <v>409</v>
      </c>
      <c r="Z293" s="141"/>
      <c r="AA293" s="144">
        <v>1</v>
      </c>
    </row>
    <row r="294" spans="1:27" ht="33.75">
      <c r="A294" s="131">
        <v>284</v>
      </c>
      <c r="B294" s="144" t="s">
        <v>184</v>
      </c>
      <c r="C294" s="131" t="s">
        <v>192</v>
      </c>
      <c r="D294" s="131" t="s">
        <v>1318</v>
      </c>
      <c r="E294" s="131">
        <v>10</v>
      </c>
      <c r="F294" s="157">
        <v>43242.556250000001</v>
      </c>
      <c r="G294" s="157">
        <v>43242.75</v>
      </c>
      <c r="H294" s="139" t="s">
        <v>187</v>
      </c>
      <c r="I294" s="156">
        <v>4.6500000000000004</v>
      </c>
      <c r="J294" s="131" t="s">
        <v>192</v>
      </c>
      <c r="K294" s="138">
        <v>0</v>
      </c>
      <c r="L294" s="138">
        <v>0</v>
      </c>
      <c r="M294" s="131">
        <v>1</v>
      </c>
      <c r="N294" s="138">
        <v>0</v>
      </c>
      <c r="O294" s="131">
        <v>0</v>
      </c>
      <c r="P294" s="131">
        <v>1</v>
      </c>
      <c r="Q294" s="138">
        <v>0</v>
      </c>
      <c r="R294" s="138">
        <v>0</v>
      </c>
      <c r="S294" s="137">
        <v>0</v>
      </c>
      <c r="T294" s="136">
        <v>1</v>
      </c>
      <c r="U294" s="135">
        <v>0</v>
      </c>
      <c r="V294" s="134">
        <v>53.074999999601374</v>
      </c>
      <c r="W294" s="135"/>
      <c r="X294" s="144" t="s">
        <v>1317</v>
      </c>
      <c r="Y294" s="132" t="s">
        <v>409</v>
      </c>
      <c r="Z294" s="132"/>
      <c r="AA294" s="144">
        <v>1</v>
      </c>
    </row>
    <row r="295" spans="1:27" ht="33.75">
      <c r="A295" s="131">
        <v>285</v>
      </c>
      <c r="B295" s="144" t="s">
        <v>184</v>
      </c>
      <c r="C295" s="131" t="s">
        <v>199</v>
      </c>
      <c r="D295" s="131" t="s">
        <v>1316</v>
      </c>
      <c r="E295" s="131">
        <v>10</v>
      </c>
      <c r="F295" s="157">
        <v>43242.577777777777</v>
      </c>
      <c r="G295" s="157">
        <v>43242.620138888888</v>
      </c>
      <c r="H295" s="139" t="s">
        <v>187</v>
      </c>
      <c r="I295" s="156">
        <v>1.0169999999999999</v>
      </c>
      <c r="J295" s="131" t="s">
        <v>199</v>
      </c>
      <c r="K295" s="138">
        <v>0</v>
      </c>
      <c r="L295" s="138">
        <v>0</v>
      </c>
      <c r="M295" s="131">
        <v>244</v>
      </c>
      <c r="N295" s="138">
        <v>0</v>
      </c>
      <c r="O295" s="131">
        <v>4</v>
      </c>
      <c r="P295" s="131">
        <v>240</v>
      </c>
      <c r="Q295" s="138">
        <v>0</v>
      </c>
      <c r="R295" s="138">
        <v>0</v>
      </c>
      <c r="S295" s="137">
        <v>17</v>
      </c>
      <c r="T295" s="136">
        <v>227</v>
      </c>
      <c r="U295" s="135">
        <v>0</v>
      </c>
      <c r="V295" s="134">
        <v>200.12482078776662</v>
      </c>
      <c r="W295" s="135"/>
      <c r="X295" s="144" t="s">
        <v>1312</v>
      </c>
      <c r="Y295" s="155" t="s">
        <v>216</v>
      </c>
      <c r="Z295" s="155" t="s">
        <v>196</v>
      </c>
      <c r="AA295" s="144">
        <v>0</v>
      </c>
    </row>
    <row r="296" spans="1:27" ht="33.75">
      <c r="A296" s="131">
        <v>286</v>
      </c>
      <c r="B296" s="133" t="s">
        <v>184</v>
      </c>
      <c r="C296" s="138" t="s">
        <v>199</v>
      </c>
      <c r="D296" s="138" t="s">
        <v>1315</v>
      </c>
      <c r="E296" s="138">
        <v>10</v>
      </c>
      <c r="F296" s="159">
        <v>43242.577777777777</v>
      </c>
      <c r="G296" s="159">
        <v>43242.645138888889</v>
      </c>
      <c r="H296" s="139" t="s">
        <v>187</v>
      </c>
      <c r="I296" s="158">
        <v>1.617</v>
      </c>
      <c r="J296" s="138" t="s">
        <v>199</v>
      </c>
      <c r="K296" s="138">
        <v>0</v>
      </c>
      <c r="L296" s="138">
        <v>0</v>
      </c>
      <c r="M296" s="131">
        <v>302</v>
      </c>
      <c r="N296" s="138">
        <v>0</v>
      </c>
      <c r="O296" s="138">
        <v>0</v>
      </c>
      <c r="P296" s="131">
        <v>302</v>
      </c>
      <c r="Q296" s="138">
        <v>0</v>
      </c>
      <c r="R296" s="138">
        <v>0</v>
      </c>
      <c r="S296" s="137">
        <v>21</v>
      </c>
      <c r="T296" s="136">
        <v>281</v>
      </c>
      <c r="U296" s="135">
        <v>0</v>
      </c>
      <c r="V296" s="134">
        <v>284.6680555610219</v>
      </c>
      <c r="W296" s="135"/>
      <c r="X296" s="133" t="s">
        <v>1312</v>
      </c>
      <c r="Y296" s="154" t="s">
        <v>216</v>
      </c>
      <c r="Z296" s="154" t="s">
        <v>196</v>
      </c>
      <c r="AA296" s="133">
        <v>0</v>
      </c>
    </row>
    <row r="297" spans="1:27" ht="33.75">
      <c r="A297" s="131">
        <v>287</v>
      </c>
      <c r="B297" s="133" t="s">
        <v>184</v>
      </c>
      <c r="C297" s="138" t="s">
        <v>199</v>
      </c>
      <c r="D297" s="138" t="s">
        <v>1314</v>
      </c>
      <c r="E297" s="138">
        <v>10</v>
      </c>
      <c r="F297" s="159">
        <v>43242.577777777777</v>
      </c>
      <c r="G297" s="159">
        <v>43242.90625</v>
      </c>
      <c r="H297" s="139" t="s">
        <v>187</v>
      </c>
      <c r="I297" s="158">
        <v>7.883</v>
      </c>
      <c r="J297" s="138" t="s">
        <v>199</v>
      </c>
      <c r="K297" s="138">
        <v>0</v>
      </c>
      <c r="L297" s="138">
        <v>0</v>
      </c>
      <c r="M297" s="131">
        <v>155</v>
      </c>
      <c r="N297" s="138">
        <v>0</v>
      </c>
      <c r="O297" s="138">
        <v>4</v>
      </c>
      <c r="P297" s="131">
        <v>151</v>
      </c>
      <c r="Q297" s="138">
        <v>0</v>
      </c>
      <c r="R297" s="138">
        <v>0</v>
      </c>
      <c r="S297" s="137">
        <v>11</v>
      </c>
      <c r="T297" s="136">
        <v>144</v>
      </c>
      <c r="U297" s="135">
        <v>0</v>
      </c>
      <c r="V297" s="134">
        <v>855.87146057642576</v>
      </c>
      <c r="W297" s="135"/>
      <c r="X297" s="133" t="s">
        <v>1312</v>
      </c>
      <c r="Y297" s="154" t="s">
        <v>216</v>
      </c>
      <c r="Z297" s="154" t="s">
        <v>196</v>
      </c>
      <c r="AA297" s="133">
        <v>0</v>
      </c>
    </row>
    <row r="298" spans="1:27" ht="33.75">
      <c r="A298" s="131">
        <v>288</v>
      </c>
      <c r="B298" s="133" t="s">
        <v>184</v>
      </c>
      <c r="C298" s="138" t="s">
        <v>199</v>
      </c>
      <c r="D298" s="138" t="s">
        <v>1313</v>
      </c>
      <c r="E298" s="138">
        <v>10</v>
      </c>
      <c r="F298" s="159">
        <v>43242.577777777777</v>
      </c>
      <c r="G298" s="159">
        <v>43242.909722222219</v>
      </c>
      <c r="H298" s="139" t="s">
        <v>187</v>
      </c>
      <c r="I298" s="158">
        <v>7.9669999999999996</v>
      </c>
      <c r="J298" s="138" t="s">
        <v>199</v>
      </c>
      <c r="K298" s="138">
        <v>0</v>
      </c>
      <c r="L298" s="138">
        <v>0</v>
      </c>
      <c r="M298" s="131">
        <v>9</v>
      </c>
      <c r="N298" s="138">
        <v>0</v>
      </c>
      <c r="O298" s="138">
        <v>0</v>
      </c>
      <c r="P298" s="131">
        <v>9</v>
      </c>
      <c r="Q298" s="138">
        <v>0</v>
      </c>
      <c r="R298" s="138">
        <v>0</v>
      </c>
      <c r="S298" s="137">
        <v>1</v>
      </c>
      <c r="T298" s="136">
        <v>8</v>
      </c>
      <c r="U298" s="135">
        <v>0</v>
      </c>
      <c r="V298" s="134">
        <v>134.45891576975791</v>
      </c>
      <c r="W298" s="135"/>
      <c r="X298" s="133" t="s">
        <v>1312</v>
      </c>
      <c r="Y298" s="154" t="s">
        <v>216</v>
      </c>
      <c r="Z298" s="154" t="s">
        <v>196</v>
      </c>
      <c r="AA298" s="133">
        <v>0</v>
      </c>
    </row>
    <row r="299" spans="1:27" ht="33.75">
      <c r="A299" s="131">
        <v>289</v>
      </c>
      <c r="B299" s="144" t="s">
        <v>184</v>
      </c>
      <c r="C299" s="131" t="s">
        <v>192</v>
      </c>
      <c r="D299" s="131" t="s">
        <v>1311</v>
      </c>
      <c r="E299" s="131">
        <v>10</v>
      </c>
      <c r="F299" s="157">
        <v>43242.584027777775</v>
      </c>
      <c r="G299" s="157">
        <v>43242.597916666666</v>
      </c>
      <c r="H299" s="139" t="s">
        <v>187</v>
      </c>
      <c r="I299" s="156">
        <v>0.33300000000000002</v>
      </c>
      <c r="J299" s="131" t="s">
        <v>192</v>
      </c>
      <c r="K299" s="138">
        <v>0</v>
      </c>
      <c r="L299" s="138">
        <v>0</v>
      </c>
      <c r="M299" s="131">
        <v>1</v>
      </c>
      <c r="N299" s="138">
        <v>0</v>
      </c>
      <c r="O299" s="131">
        <v>0</v>
      </c>
      <c r="P299" s="131">
        <v>1</v>
      </c>
      <c r="Q299" s="138">
        <v>0</v>
      </c>
      <c r="R299" s="138">
        <v>0</v>
      </c>
      <c r="S299" s="137">
        <v>0</v>
      </c>
      <c r="T299" s="136">
        <v>1</v>
      </c>
      <c r="U299" s="135">
        <v>0</v>
      </c>
      <c r="V299" s="134">
        <v>8.5931899651580856</v>
      </c>
      <c r="W299" s="135"/>
      <c r="X299" s="144" t="s">
        <v>1309</v>
      </c>
      <c r="Y299" s="132" t="s">
        <v>1308</v>
      </c>
      <c r="Z299" s="132" t="s">
        <v>211</v>
      </c>
      <c r="AA299" s="144">
        <v>1</v>
      </c>
    </row>
    <row r="300" spans="1:27" ht="33.75">
      <c r="A300" s="131">
        <v>290</v>
      </c>
      <c r="B300" s="133" t="s">
        <v>184</v>
      </c>
      <c r="C300" s="138" t="s">
        <v>192</v>
      </c>
      <c r="D300" s="138" t="s">
        <v>1310</v>
      </c>
      <c r="E300" s="138">
        <v>10</v>
      </c>
      <c r="F300" s="159">
        <v>43242.584027777775</v>
      </c>
      <c r="G300" s="159">
        <v>43242.777083333334</v>
      </c>
      <c r="H300" s="139" t="s">
        <v>187</v>
      </c>
      <c r="I300" s="158">
        <v>4.633</v>
      </c>
      <c r="J300" s="138" t="s">
        <v>192</v>
      </c>
      <c r="K300" s="138">
        <v>0</v>
      </c>
      <c r="L300" s="138">
        <v>0</v>
      </c>
      <c r="M300" s="131">
        <v>1</v>
      </c>
      <c r="N300" s="138">
        <v>0</v>
      </c>
      <c r="O300" s="138">
        <v>0</v>
      </c>
      <c r="P300" s="131">
        <v>1</v>
      </c>
      <c r="Q300" s="138">
        <v>0</v>
      </c>
      <c r="R300" s="138">
        <v>0</v>
      </c>
      <c r="S300" s="137">
        <v>0</v>
      </c>
      <c r="T300" s="136">
        <v>1</v>
      </c>
      <c r="U300" s="135">
        <v>0</v>
      </c>
      <c r="V300" s="134">
        <v>0.62275985664229894</v>
      </c>
      <c r="W300" s="135"/>
      <c r="X300" s="133" t="s">
        <v>1309</v>
      </c>
      <c r="Y300" s="141" t="s">
        <v>1308</v>
      </c>
      <c r="Z300" s="141" t="s">
        <v>211</v>
      </c>
      <c r="AA300" s="133">
        <v>1</v>
      </c>
    </row>
    <row r="301" spans="1:27" ht="33.75">
      <c r="A301" s="131">
        <v>291</v>
      </c>
      <c r="B301" s="144" t="s">
        <v>184</v>
      </c>
      <c r="C301" s="131" t="s">
        <v>185</v>
      </c>
      <c r="D301" s="131" t="s">
        <v>353</v>
      </c>
      <c r="E301" s="131">
        <v>10</v>
      </c>
      <c r="F301" s="157">
        <v>43241.609722222223</v>
      </c>
      <c r="G301" s="157">
        <v>43241.6875</v>
      </c>
      <c r="H301" s="139" t="s">
        <v>193</v>
      </c>
      <c r="I301" s="156">
        <v>1.867</v>
      </c>
      <c r="J301" s="131" t="s">
        <v>185</v>
      </c>
      <c r="K301" s="138">
        <v>0</v>
      </c>
      <c r="L301" s="138">
        <v>0</v>
      </c>
      <c r="M301" s="131">
        <v>131</v>
      </c>
      <c r="N301" s="138">
        <v>0</v>
      </c>
      <c r="O301" s="131">
        <v>0</v>
      </c>
      <c r="P301" s="131">
        <v>131</v>
      </c>
      <c r="Q301" s="138">
        <v>0</v>
      </c>
      <c r="R301" s="138">
        <v>0</v>
      </c>
      <c r="S301" s="137">
        <v>0</v>
      </c>
      <c r="T301" s="136">
        <v>131</v>
      </c>
      <c r="U301" s="135">
        <v>0</v>
      </c>
      <c r="V301" s="134">
        <v>67.603942651345989</v>
      </c>
      <c r="W301" s="135"/>
      <c r="X301" s="133"/>
      <c r="Y301" s="141"/>
      <c r="Z301" s="141"/>
      <c r="AA301" s="144">
        <v>1</v>
      </c>
    </row>
    <row r="302" spans="1:27" ht="33.75">
      <c r="A302" s="131">
        <v>292</v>
      </c>
      <c r="B302" s="144" t="s">
        <v>184</v>
      </c>
      <c r="C302" s="131" t="s">
        <v>194</v>
      </c>
      <c r="D302" s="131" t="s">
        <v>1307</v>
      </c>
      <c r="E302" s="131">
        <v>10</v>
      </c>
      <c r="F302" s="157">
        <v>43242.602083333331</v>
      </c>
      <c r="G302" s="157">
        <v>43242.668749999997</v>
      </c>
      <c r="H302" s="139" t="s">
        <v>187</v>
      </c>
      <c r="I302" s="156">
        <v>1.6</v>
      </c>
      <c r="J302" s="131" t="s">
        <v>194</v>
      </c>
      <c r="K302" s="138">
        <v>0</v>
      </c>
      <c r="L302" s="138">
        <v>0</v>
      </c>
      <c r="M302" s="131">
        <v>23</v>
      </c>
      <c r="N302" s="138">
        <v>0</v>
      </c>
      <c r="O302" s="131">
        <v>1</v>
      </c>
      <c r="P302" s="131">
        <v>22</v>
      </c>
      <c r="Q302" s="138">
        <v>0</v>
      </c>
      <c r="R302" s="138">
        <v>0</v>
      </c>
      <c r="S302" s="137">
        <v>2</v>
      </c>
      <c r="T302" s="136">
        <v>21</v>
      </c>
      <c r="U302" s="135">
        <v>0</v>
      </c>
      <c r="V302" s="134">
        <v>371.08602149997637</v>
      </c>
      <c r="W302" s="135"/>
      <c r="X302" s="144" t="s">
        <v>1306</v>
      </c>
      <c r="Y302" s="132" t="s">
        <v>409</v>
      </c>
      <c r="Z302" s="132"/>
      <c r="AA302" s="144">
        <v>1</v>
      </c>
    </row>
    <row r="303" spans="1:27" ht="33.75">
      <c r="A303" s="131">
        <v>293</v>
      </c>
      <c r="B303" s="144" t="s">
        <v>184</v>
      </c>
      <c r="C303" s="131" t="s">
        <v>192</v>
      </c>
      <c r="D303" s="131" t="s">
        <v>1305</v>
      </c>
      <c r="E303" s="131">
        <v>10</v>
      </c>
      <c r="F303" s="157">
        <v>43242.636111111111</v>
      </c>
      <c r="G303" s="157">
        <v>43242.702777777777</v>
      </c>
      <c r="H303" s="139" t="s">
        <v>187</v>
      </c>
      <c r="I303" s="156">
        <v>1.6</v>
      </c>
      <c r="J303" s="131" t="s">
        <v>192</v>
      </c>
      <c r="K303" s="138">
        <v>0</v>
      </c>
      <c r="L303" s="138">
        <v>0</v>
      </c>
      <c r="M303" s="131">
        <v>85</v>
      </c>
      <c r="N303" s="138">
        <v>0</v>
      </c>
      <c r="O303" s="131">
        <v>4</v>
      </c>
      <c r="P303" s="131">
        <v>81</v>
      </c>
      <c r="Q303" s="138">
        <v>0</v>
      </c>
      <c r="R303" s="138">
        <v>0</v>
      </c>
      <c r="S303" s="137">
        <v>6</v>
      </c>
      <c r="T303" s="136">
        <v>79</v>
      </c>
      <c r="U303" s="135">
        <v>0</v>
      </c>
      <c r="V303" s="134">
        <v>163.78279569654137</v>
      </c>
      <c r="W303" s="135"/>
      <c r="X303" s="144" t="s">
        <v>1302</v>
      </c>
      <c r="Y303" s="132" t="s">
        <v>462</v>
      </c>
      <c r="Z303" s="132" t="s">
        <v>200</v>
      </c>
      <c r="AA303" s="144">
        <v>0</v>
      </c>
    </row>
    <row r="304" spans="1:27" ht="45">
      <c r="A304" s="131">
        <v>294</v>
      </c>
      <c r="B304" s="133" t="s">
        <v>184</v>
      </c>
      <c r="C304" s="138" t="s">
        <v>192</v>
      </c>
      <c r="D304" s="138" t="s">
        <v>1304</v>
      </c>
      <c r="E304" s="138">
        <v>10</v>
      </c>
      <c r="F304" s="159">
        <v>43242.636111111111</v>
      </c>
      <c r="G304" s="159">
        <v>43242.713194444441</v>
      </c>
      <c r="H304" s="135" t="s">
        <v>187</v>
      </c>
      <c r="I304" s="158">
        <v>1.85</v>
      </c>
      <c r="J304" s="138" t="s">
        <v>192</v>
      </c>
      <c r="K304" s="138">
        <v>0</v>
      </c>
      <c r="L304" s="138">
        <v>0</v>
      </c>
      <c r="M304" s="131">
        <v>236</v>
      </c>
      <c r="N304" s="138">
        <v>0</v>
      </c>
      <c r="O304" s="138">
        <v>15</v>
      </c>
      <c r="P304" s="131">
        <v>221</v>
      </c>
      <c r="Q304" s="138">
        <v>0</v>
      </c>
      <c r="R304" s="138">
        <v>0</v>
      </c>
      <c r="S304" s="137">
        <v>17</v>
      </c>
      <c r="T304" s="136">
        <v>219</v>
      </c>
      <c r="U304" s="135">
        <v>0</v>
      </c>
      <c r="V304" s="134">
        <v>589.58555104929815</v>
      </c>
      <c r="W304" s="135"/>
      <c r="X304" s="133" t="s">
        <v>1302</v>
      </c>
      <c r="Y304" s="132" t="s">
        <v>462</v>
      </c>
      <c r="Z304" s="132" t="s">
        <v>200</v>
      </c>
      <c r="AA304" s="133">
        <v>0</v>
      </c>
    </row>
    <row r="305" spans="1:27" ht="33.75">
      <c r="A305" s="131">
        <v>295</v>
      </c>
      <c r="B305" s="133" t="s">
        <v>184</v>
      </c>
      <c r="C305" s="138" t="s">
        <v>192</v>
      </c>
      <c r="D305" s="138" t="s">
        <v>1303</v>
      </c>
      <c r="E305" s="138">
        <v>10</v>
      </c>
      <c r="F305" s="159">
        <v>43242.636111111111</v>
      </c>
      <c r="G305" s="159">
        <v>43243.055555555555</v>
      </c>
      <c r="H305" s="135" t="s">
        <v>187</v>
      </c>
      <c r="I305" s="158">
        <v>10.067</v>
      </c>
      <c r="J305" s="138" t="s">
        <v>192</v>
      </c>
      <c r="K305" s="138">
        <v>0</v>
      </c>
      <c r="L305" s="138">
        <v>0</v>
      </c>
      <c r="M305" s="131">
        <v>5</v>
      </c>
      <c r="N305" s="138">
        <v>0</v>
      </c>
      <c r="O305" s="138">
        <v>0</v>
      </c>
      <c r="P305" s="131">
        <v>2</v>
      </c>
      <c r="Q305" s="138">
        <v>0</v>
      </c>
      <c r="R305" s="138">
        <v>0</v>
      </c>
      <c r="S305" s="137">
        <v>0</v>
      </c>
      <c r="T305" s="136">
        <v>2</v>
      </c>
      <c r="U305" s="135">
        <v>3</v>
      </c>
      <c r="V305" s="134">
        <v>11.730913978476535</v>
      </c>
      <c r="W305" s="135" t="s">
        <v>203</v>
      </c>
      <c r="X305" s="133" t="s">
        <v>1302</v>
      </c>
      <c r="Y305" s="132" t="s">
        <v>462</v>
      </c>
      <c r="Z305" s="132" t="s">
        <v>200</v>
      </c>
      <c r="AA305" s="133">
        <v>0</v>
      </c>
    </row>
    <row r="306" spans="1:27" ht="33.75">
      <c r="A306" s="131">
        <v>296</v>
      </c>
      <c r="B306" s="144" t="s">
        <v>184</v>
      </c>
      <c r="C306" s="131" t="s">
        <v>192</v>
      </c>
      <c r="D306" s="131" t="s">
        <v>1301</v>
      </c>
      <c r="E306" s="131">
        <v>10</v>
      </c>
      <c r="F306" s="157">
        <v>43242.740972222222</v>
      </c>
      <c r="G306" s="157">
        <v>43242.772222222222</v>
      </c>
      <c r="H306" s="139" t="s">
        <v>187</v>
      </c>
      <c r="I306" s="156">
        <v>0.75</v>
      </c>
      <c r="J306" s="131" t="s">
        <v>192</v>
      </c>
      <c r="K306" s="138">
        <v>0</v>
      </c>
      <c r="L306" s="138">
        <v>0</v>
      </c>
      <c r="M306" s="131">
        <v>4</v>
      </c>
      <c r="N306" s="138">
        <v>0</v>
      </c>
      <c r="O306" s="131">
        <v>0</v>
      </c>
      <c r="P306" s="131">
        <v>4</v>
      </c>
      <c r="Q306" s="138">
        <v>0</v>
      </c>
      <c r="R306" s="138">
        <v>0</v>
      </c>
      <c r="S306" s="137">
        <v>0</v>
      </c>
      <c r="T306" s="136">
        <v>4</v>
      </c>
      <c r="U306" s="135">
        <v>0</v>
      </c>
      <c r="V306" s="134">
        <v>50.377016129032256</v>
      </c>
      <c r="W306" s="135"/>
      <c r="X306" s="144" t="s">
        <v>1300</v>
      </c>
      <c r="Y306" s="132" t="s">
        <v>462</v>
      </c>
      <c r="Z306" s="132" t="s">
        <v>200</v>
      </c>
      <c r="AA306" s="144">
        <v>0</v>
      </c>
    </row>
    <row r="307" spans="1:27" ht="33.75">
      <c r="A307" s="131">
        <v>297</v>
      </c>
      <c r="B307" s="144" t="s">
        <v>184</v>
      </c>
      <c r="C307" s="131" t="s">
        <v>185</v>
      </c>
      <c r="D307" s="131" t="s">
        <v>353</v>
      </c>
      <c r="E307" s="131">
        <v>10</v>
      </c>
      <c r="F307" s="157">
        <v>43243.378472222219</v>
      </c>
      <c r="G307" s="157">
        <v>43243.451388888891</v>
      </c>
      <c r="H307" s="139" t="s">
        <v>193</v>
      </c>
      <c r="I307" s="156">
        <v>1.75</v>
      </c>
      <c r="J307" s="131" t="s">
        <v>185</v>
      </c>
      <c r="K307" s="138">
        <v>0</v>
      </c>
      <c r="L307" s="138">
        <v>0</v>
      </c>
      <c r="M307" s="131">
        <v>131</v>
      </c>
      <c r="N307" s="138">
        <v>0</v>
      </c>
      <c r="O307" s="131">
        <v>0</v>
      </c>
      <c r="P307" s="131">
        <v>131</v>
      </c>
      <c r="Q307" s="138">
        <v>0</v>
      </c>
      <c r="R307" s="138">
        <v>0</v>
      </c>
      <c r="S307" s="137">
        <v>0</v>
      </c>
      <c r="T307" s="136">
        <v>131</v>
      </c>
      <c r="U307" s="135">
        <v>0</v>
      </c>
      <c r="V307" s="134">
        <v>63.378696240775284</v>
      </c>
      <c r="W307" s="135"/>
      <c r="X307" s="144"/>
      <c r="Y307" s="132"/>
      <c r="Z307" s="132"/>
      <c r="AA307" s="144">
        <v>1</v>
      </c>
    </row>
    <row r="308" spans="1:27" ht="33.75">
      <c r="A308" s="131">
        <v>298</v>
      </c>
      <c r="B308" s="144" t="s">
        <v>184</v>
      </c>
      <c r="C308" s="131" t="s">
        <v>185</v>
      </c>
      <c r="D308" s="131" t="s">
        <v>205</v>
      </c>
      <c r="E308" s="131">
        <v>10</v>
      </c>
      <c r="F308" s="157">
        <v>43244.239583333336</v>
      </c>
      <c r="G308" s="157">
        <v>43244.263888888891</v>
      </c>
      <c r="H308" s="139" t="s">
        <v>187</v>
      </c>
      <c r="I308" s="156">
        <v>0.58299999999999996</v>
      </c>
      <c r="J308" s="131" t="s">
        <v>185</v>
      </c>
      <c r="K308" s="138">
        <v>0</v>
      </c>
      <c r="L308" s="138">
        <v>0</v>
      </c>
      <c r="M308" s="131">
        <v>25</v>
      </c>
      <c r="N308" s="138">
        <v>0</v>
      </c>
      <c r="O308" s="131">
        <v>4</v>
      </c>
      <c r="P308" s="131">
        <v>21</v>
      </c>
      <c r="Q308" s="138">
        <v>0</v>
      </c>
      <c r="R308" s="138">
        <v>0</v>
      </c>
      <c r="S308" s="137">
        <v>0</v>
      </c>
      <c r="T308" s="136">
        <v>25</v>
      </c>
      <c r="U308" s="135">
        <v>0</v>
      </c>
      <c r="V308" s="134">
        <v>65.022849460202835</v>
      </c>
      <c r="W308" s="135"/>
      <c r="X308" s="144" t="s">
        <v>1299</v>
      </c>
      <c r="Y308" s="132" t="s">
        <v>216</v>
      </c>
      <c r="Z308" s="132" t="s">
        <v>196</v>
      </c>
      <c r="AA308" s="144">
        <v>0</v>
      </c>
    </row>
    <row r="309" spans="1:27" ht="33.75">
      <c r="A309" s="131">
        <v>299</v>
      </c>
      <c r="B309" s="144" t="s">
        <v>184</v>
      </c>
      <c r="C309" s="131" t="s">
        <v>185</v>
      </c>
      <c r="D309" s="131" t="s">
        <v>205</v>
      </c>
      <c r="E309" s="131">
        <v>10</v>
      </c>
      <c r="F309" s="157">
        <v>43245.197222222225</v>
      </c>
      <c r="G309" s="157">
        <v>43245.220138888886</v>
      </c>
      <c r="H309" s="139" t="s">
        <v>187</v>
      </c>
      <c r="I309" s="156">
        <v>0.55000000000000004</v>
      </c>
      <c r="J309" s="131" t="s">
        <v>185</v>
      </c>
      <c r="K309" s="138">
        <v>0</v>
      </c>
      <c r="L309" s="138">
        <v>0</v>
      </c>
      <c r="M309" s="131">
        <v>25</v>
      </c>
      <c r="N309" s="138">
        <v>0</v>
      </c>
      <c r="O309" s="131">
        <v>4</v>
      </c>
      <c r="P309" s="131">
        <v>21</v>
      </c>
      <c r="Q309" s="138">
        <v>0</v>
      </c>
      <c r="R309" s="138">
        <v>0</v>
      </c>
      <c r="S309" s="137">
        <v>0</v>
      </c>
      <c r="T309" s="136">
        <v>25</v>
      </c>
      <c r="U309" s="135">
        <v>0</v>
      </c>
      <c r="V309" s="134">
        <v>61.30725805024192</v>
      </c>
      <c r="W309" s="135"/>
      <c r="X309" s="144" t="s">
        <v>1298</v>
      </c>
      <c r="Y309" s="132" t="s">
        <v>216</v>
      </c>
      <c r="Z309" s="132" t="s">
        <v>196</v>
      </c>
      <c r="AA309" s="144">
        <v>0</v>
      </c>
    </row>
    <row r="310" spans="1:27" ht="33.75">
      <c r="A310" s="131">
        <v>300</v>
      </c>
      <c r="B310" s="144" t="s">
        <v>184</v>
      </c>
      <c r="C310" s="131" t="s">
        <v>199</v>
      </c>
      <c r="D310" s="131" t="s">
        <v>1297</v>
      </c>
      <c r="E310" s="131">
        <v>10</v>
      </c>
      <c r="F310" s="157">
        <v>43245.513194444444</v>
      </c>
      <c r="G310" s="157">
        <v>43245.523611111108</v>
      </c>
      <c r="H310" s="139" t="s">
        <v>187</v>
      </c>
      <c r="I310" s="156">
        <v>0.25</v>
      </c>
      <c r="J310" s="131" t="s">
        <v>199</v>
      </c>
      <c r="K310" s="138">
        <v>0</v>
      </c>
      <c r="L310" s="138">
        <v>0</v>
      </c>
      <c r="M310" s="131">
        <v>390</v>
      </c>
      <c r="N310" s="138">
        <v>0</v>
      </c>
      <c r="O310" s="131">
        <v>22</v>
      </c>
      <c r="P310" s="131">
        <v>368</v>
      </c>
      <c r="Q310" s="138">
        <v>0</v>
      </c>
      <c r="R310" s="138">
        <v>0</v>
      </c>
      <c r="S310" s="137">
        <v>17</v>
      </c>
      <c r="T310" s="136">
        <v>373</v>
      </c>
      <c r="U310" s="135">
        <v>0</v>
      </c>
      <c r="V310" s="134">
        <v>226.209341345181</v>
      </c>
      <c r="W310" s="135"/>
      <c r="X310" s="144" t="s">
        <v>1296</v>
      </c>
      <c r="Y310" s="132" t="s">
        <v>216</v>
      </c>
      <c r="Z310" s="132" t="s">
        <v>196</v>
      </c>
      <c r="AA310" s="144">
        <v>0</v>
      </c>
    </row>
    <row r="311" spans="1:27" ht="33.75">
      <c r="A311" s="131">
        <v>301</v>
      </c>
      <c r="B311" s="144" t="s">
        <v>184</v>
      </c>
      <c r="C311" s="131" t="s">
        <v>192</v>
      </c>
      <c r="D311" s="131" t="s">
        <v>1295</v>
      </c>
      <c r="E311" s="131">
        <v>10</v>
      </c>
      <c r="F311" s="157">
        <v>43245.536805555559</v>
      </c>
      <c r="G311" s="157">
        <v>43245.543055555558</v>
      </c>
      <c r="H311" s="139" t="s">
        <v>187</v>
      </c>
      <c r="I311" s="156">
        <v>0.15</v>
      </c>
      <c r="J311" s="131" t="s">
        <v>192</v>
      </c>
      <c r="K311" s="138">
        <v>0</v>
      </c>
      <c r="L311" s="138">
        <v>0</v>
      </c>
      <c r="M311" s="131">
        <v>91</v>
      </c>
      <c r="N311" s="138">
        <v>0</v>
      </c>
      <c r="O311" s="131">
        <v>3</v>
      </c>
      <c r="P311" s="131">
        <v>88</v>
      </c>
      <c r="Q311" s="138">
        <v>0</v>
      </c>
      <c r="R311" s="138">
        <v>0</v>
      </c>
      <c r="S311" s="137">
        <v>6</v>
      </c>
      <c r="T311" s="136">
        <v>85</v>
      </c>
      <c r="U311" s="135">
        <v>0</v>
      </c>
      <c r="V311" s="134">
        <v>19.32661289872598</v>
      </c>
      <c r="W311" s="135"/>
      <c r="X311" s="144" t="s">
        <v>1293</v>
      </c>
      <c r="Y311" s="132" t="s">
        <v>409</v>
      </c>
      <c r="Z311" s="132"/>
      <c r="AA311" s="144">
        <v>1</v>
      </c>
    </row>
    <row r="312" spans="1:27" ht="33.75">
      <c r="A312" s="131">
        <v>302</v>
      </c>
      <c r="B312" s="133" t="s">
        <v>184</v>
      </c>
      <c r="C312" s="138" t="s">
        <v>192</v>
      </c>
      <c r="D312" s="138" t="s">
        <v>1294</v>
      </c>
      <c r="E312" s="138">
        <v>10</v>
      </c>
      <c r="F312" s="159">
        <v>43245.536805555559</v>
      </c>
      <c r="G312" s="159">
        <v>43245.552777777775</v>
      </c>
      <c r="H312" s="135" t="s">
        <v>187</v>
      </c>
      <c r="I312" s="158">
        <v>0.38300000000000001</v>
      </c>
      <c r="J312" s="138" t="s">
        <v>192</v>
      </c>
      <c r="K312" s="138">
        <v>0</v>
      </c>
      <c r="L312" s="138">
        <v>0</v>
      </c>
      <c r="M312" s="131">
        <v>74</v>
      </c>
      <c r="N312" s="138">
        <v>0</v>
      </c>
      <c r="O312" s="138">
        <v>10</v>
      </c>
      <c r="P312" s="131">
        <v>64</v>
      </c>
      <c r="Q312" s="138">
        <v>0</v>
      </c>
      <c r="R312" s="138">
        <v>0</v>
      </c>
      <c r="S312" s="137">
        <v>5</v>
      </c>
      <c r="T312" s="136">
        <v>69</v>
      </c>
      <c r="U312" s="135">
        <v>0</v>
      </c>
      <c r="V312" s="134">
        <v>74.919511619925728</v>
      </c>
      <c r="W312" s="135"/>
      <c r="X312" s="133" t="s">
        <v>1293</v>
      </c>
      <c r="Y312" s="141" t="s">
        <v>409</v>
      </c>
      <c r="Z312" s="141"/>
      <c r="AA312" s="133">
        <v>1</v>
      </c>
    </row>
    <row r="313" spans="1:27" ht="33.75">
      <c r="A313" s="131">
        <v>303</v>
      </c>
      <c r="B313" s="144" t="s">
        <v>184</v>
      </c>
      <c r="C313" s="131" t="s">
        <v>185</v>
      </c>
      <c r="D313" s="131" t="s">
        <v>290</v>
      </c>
      <c r="E313" s="131">
        <v>10</v>
      </c>
      <c r="F313" s="157">
        <v>43245.601388888892</v>
      </c>
      <c r="G313" s="157">
        <v>43245.699305555558</v>
      </c>
      <c r="H313" s="139" t="s">
        <v>193</v>
      </c>
      <c r="I313" s="156">
        <v>2.35</v>
      </c>
      <c r="J313" s="131" t="s">
        <v>185</v>
      </c>
      <c r="K313" s="138">
        <v>0</v>
      </c>
      <c r="L313" s="138">
        <v>0</v>
      </c>
      <c r="M313" s="131">
        <v>67</v>
      </c>
      <c r="N313" s="138">
        <v>0</v>
      </c>
      <c r="O313" s="131">
        <v>18</v>
      </c>
      <c r="P313" s="131">
        <v>49</v>
      </c>
      <c r="Q313" s="138">
        <v>0</v>
      </c>
      <c r="R313" s="138">
        <v>0</v>
      </c>
      <c r="S313" s="137">
        <v>0</v>
      </c>
      <c r="T313" s="136">
        <v>67</v>
      </c>
      <c r="U313" s="135">
        <v>0</v>
      </c>
      <c r="V313" s="134">
        <v>861.97620966887916</v>
      </c>
      <c r="W313" s="135"/>
      <c r="X313" s="144"/>
      <c r="Y313" s="162"/>
      <c r="Z313" s="132"/>
      <c r="AA313" s="144">
        <v>1</v>
      </c>
    </row>
    <row r="314" spans="1:27" ht="45">
      <c r="A314" s="131">
        <v>304</v>
      </c>
      <c r="B314" s="144" t="s">
        <v>184</v>
      </c>
      <c r="C314" s="131" t="s">
        <v>194</v>
      </c>
      <c r="D314" s="131" t="s">
        <v>1292</v>
      </c>
      <c r="E314" s="131">
        <v>10</v>
      </c>
      <c r="F314" s="157">
        <v>43245.851388888892</v>
      </c>
      <c r="G314" s="157">
        <v>43245.863888888889</v>
      </c>
      <c r="H314" s="139" t="s">
        <v>187</v>
      </c>
      <c r="I314" s="156">
        <v>0.3</v>
      </c>
      <c r="J314" s="131" t="s">
        <v>194</v>
      </c>
      <c r="K314" s="138">
        <v>0</v>
      </c>
      <c r="L314" s="138">
        <v>0</v>
      </c>
      <c r="M314" s="131">
        <v>235</v>
      </c>
      <c r="N314" s="138">
        <v>0</v>
      </c>
      <c r="O314" s="131">
        <v>13</v>
      </c>
      <c r="P314" s="131">
        <v>222</v>
      </c>
      <c r="Q314" s="138">
        <v>0</v>
      </c>
      <c r="R314" s="138">
        <v>0</v>
      </c>
      <c r="S314" s="137">
        <v>16</v>
      </c>
      <c r="T314" s="136">
        <v>219</v>
      </c>
      <c r="U314" s="135">
        <v>0</v>
      </c>
      <c r="V314" s="134">
        <v>250.79717736096157</v>
      </c>
      <c r="W314" s="135"/>
      <c r="X314" s="144" t="s">
        <v>1291</v>
      </c>
      <c r="Y314" s="132" t="s">
        <v>409</v>
      </c>
      <c r="Z314" s="132"/>
      <c r="AA314" s="144">
        <v>1</v>
      </c>
    </row>
    <row r="315" spans="1:27" ht="33.75">
      <c r="A315" s="131">
        <v>305</v>
      </c>
      <c r="B315" s="144" t="s">
        <v>184</v>
      </c>
      <c r="C315" s="131" t="s">
        <v>192</v>
      </c>
      <c r="D315" s="131" t="s">
        <v>1290</v>
      </c>
      <c r="E315" s="131">
        <v>10</v>
      </c>
      <c r="F315" s="157">
        <v>43245.913888888892</v>
      </c>
      <c r="G315" s="157">
        <v>43245.955555555556</v>
      </c>
      <c r="H315" s="139" t="s">
        <v>187</v>
      </c>
      <c r="I315" s="156">
        <v>1</v>
      </c>
      <c r="J315" s="131" t="s">
        <v>192</v>
      </c>
      <c r="K315" s="138">
        <v>0</v>
      </c>
      <c r="L315" s="138">
        <v>0</v>
      </c>
      <c r="M315" s="131">
        <v>428</v>
      </c>
      <c r="N315" s="138">
        <v>0</v>
      </c>
      <c r="O315" s="131">
        <v>67</v>
      </c>
      <c r="P315" s="131">
        <v>360</v>
      </c>
      <c r="Q315" s="138">
        <v>0</v>
      </c>
      <c r="R315" s="138">
        <v>0</v>
      </c>
      <c r="S315" s="137">
        <v>30</v>
      </c>
      <c r="T315" s="136">
        <v>397</v>
      </c>
      <c r="U315" s="135">
        <v>1</v>
      </c>
      <c r="V315" s="134">
        <v>248.75403224358513</v>
      </c>
      <c r="W315" s="135" t="s">
        <v>246</v>
      </c>
      <c r="X315" s="144" t="s">
        <v>1287</v>
      </c>
      <c r="Y315" s="132" t="s">
        <v>409</v>
      </c>
      <c r="Z315" s="132"/>
      <c r="AA315" s="144">
        <v>1</v>
      </c>
    </row>
    <row r="316" spans="1:27" ht="33.75">
      <c r="A316" s="131">
        <v>306</v>
      </c>
      <c r="B316" s="133" t="s">
        <v>184</v>
      </c>
      <c r="C316" s="138" t="s">
        <v>192</v>
      </c>
      <c r="D316" s="138" t="s">
        <v>1289</v>
      </c>
      <c r="E316" s="138">
        <v>10</v>
      </c>
      <c r="F316" s="159">
        <v>43245.913888888892</v>
      </c>
      <c r="G316" s="159">
        <v>43245.995138888888</v>
      </c>
      <c r="H316" s="135" t="s">
        <v>187</v>
      </c>
      <c r="I316" s="158">
        <v>1.95</v>
      </c>
      <c r="J316" s="138" t="s">
        <v>192</v>
      </c>
      <c r="K316" s="138">
        <v>0</v>
      </c>
      <c r="L316" s="138">
        <v>0</v>
      </c>
      <c r="M316" s="131">
        <v>5</v>
      </c>
      <c r="N316" s="138">
        <v>0</v>
      </c>
      <c r="O316" s="138">
        <v>0</v>
      </c>
      <c r="P316" s="131">
        <v>3</v>
      </c>
      <c r="Q316" s="138">
        <v>0</v>
      </c>
      <c r="R316" s="138">
        <v>0</v>
      </c>
      <c r="S316" s="137">
        <v>0</v>
      </c>
      <c r="T316" s="136">
        <v>3</v>
      </c>
      <c r="U316" s="135">
        <v>2</v>
      </c>
      <c r="V316" s="134">
        <v>88.588709672659476</v>
      </c>
      <c r="W316" s="135" t="s">
        <v>203</v>
      </c>
      <c r="X316" s="133" t="s">
        <v>1287</v>
      </c>
      <c r="Y316" s="141" t="s">
        <v>409</v>
      </c>
      <c r="Z316" s="141"/>
      <c r="AA316" s="133">
        <v>1</v>
      </c>
    </row>
    <row r="317" spans="1:27" ht="33.75">
      <c r="A317" s="131">
        <v>307</v>
      </c>
      <c r="B317" s="144" t="s">
        <v>184</v>
      </c>
      <c r="C317" s="138" t="s">
        <v>192</v>
      </c>
      <c r="D317" s="138" t="s">
        <v>1288</v>
      </c>
      <c r="E317" s="138">
        <v>10</v>
      </c>
      <c r="F317" s="159">
        <v>43245.913888888892</v>
      </c>
      <c r="G317" s="159">
        <v>43246.013194444444</v>
      </c>
      <c r="H317" s="135" t="s">
        <v>187</v>
      </c>
      <c r="I317" s="158">
        <v>2.383</v>
      </c>
      <c r="J317" s="138" t="s">
        <v>192</v>
      </c>
      <c r="K317" s="138">
        <v>0</v>
      </c>
      <c r="L317" s="138">
        <v>0</v>
      </c>
      <c r="M317" s="131">
        <v>3</v>
      </c>
      <c r="N317" s="138">
        <v>0</v>
      </c>
      <c r="O317" s="138">
        <v>0</v>
      </c>
      <c r="P317" s="131">
        <v>2</v>
      </c>
      <c r="Q317" s="138">
        <v>0</v>
      </c>
      <c r="R317" s="138">
        <v>0</v>
      </c>
      <c r="S317" s="137">
        <v>0</v>
      </c>
      <c r="T317" s="136">
        <v>2</v>
      </c>
      <c r="U317" s="135">
        <v>1</v>
      </c>
      <c r="V317" s="134">
        <v>0.32034050178011847</v>
      </c>
      <c r="W317" s="135" t="s">
        <v>203</v>
      </c>
      <c r="X317" s="133" t="s">
        <v>1287</v>
      </c>
      <c r="Y317" s="141" t="s">
        <v>409</v>
      </c>
      <c r="Z317" s="141"/>
      <c r="AA317" s="133">
        <v>1</v>
      </c>
    </row>
    <row r="318" spans="1:27" ht="33.75">
      <c r="A318" s="131">
        <v>308</v>
      </c>
      <c r="B318" s="144" t="s">
        <v>184</v>
      </c>
      <c r="C318" s="131" t="s">
        <v>199</v>
      </c>
      <c r="D318" s="131" t="s">
        <v>1286</v>
      </c>
      <c r="E318" s="131">
        <v>10</v>
      </c>
      <c r="F318" s="157">
        <v>43245.986111111109</v>
      </c>
      <c r="G318" s="157">
        <v>43246.012499999997</v>
      </c>
      <c r="H318" s="139" t="s">
        <v>187</v>
      </c>
      <c r="I318" s="156">
        <v>0.63300000000000001</v>
      </c>
      <c r="J318" s="131" t="s">
        <v>199</v>
      </c>
      <c r="K318" s="138">
        <v>0</v>
      </c>
      <c r="L318" s="138">
        <v>0</v>
      </c>
      <c r="M318" s="131">
        <v>5</v>
      </c>
      <c r="N318" s="138">
        <v>0</v>
      </c>
      <c r="O318" s="131">
        <v>0</v>
      </c>
      <c r="P318" s="131">
        <v>5</v>
      </c>
      <c r="Q318" s="138">
        <v>0</v>
      </c>
      <c r="R318" s="138">
        <v>0</v>
      </c>
      <c r="S318" s="137">
        <v>0</v>
      </c>
      <c r="T318" s="136">
        <v>5</v>
      </c>
      <c r="U318" s="135">
        <v>0</v>
      </c>
      <c r="V318" s="134">
        <v>16.327060931099339</v>
      </c>
      <c r="W318" s="135"/>
      <c r="X318" s="144" t="s">
        <v>1285</v>
      </c>
      <c r="Y318" s="155" t="s">
        <v>216</v>
      </c>
      <c r="Z318" s="132" t="s">
        <v>196</v>
      </c>
      <c r="AA318" s="144">
        <v>0</v>
      </c>
    </row>
    <row r="319" spans="1:27" ht="33.75">
      <c r="A319" s="131">
        <v>309</v>
      </c>
      <c r="B319" s="144" t="s">
        <v>184</v>
      </c>
      <c r="C319" s="131" t="s">
        <v>185</v>
      </c>
      <c r="D319" s="131" t="s">
        <v>286</v>
      </c>
      <c r="E319" s="131">
        <v>10</v>
      </c>
      <c r="F319" s="157">
        <v>43246.236805555556</v>
      </c>
      <c r="G319" s="157">
        <v>43246.255555555559</v>
      </c>
      <c r="H319" s="139" t="s">
        <v>187</v>
      </c>
      <c r="I319" s="156">
        <v>0.45</v>
      </c>
      <c r="J319" s="131" t="s">
        <v>185</v>
      </c>
      <c r="K319" s="138">
        <v>0</v>
      </c>
      <c r="L319" s="138">
        <v>0</v>
      </c>
      <c r="M319" s="131">
        <v>38</v>
      </c>
      <c r="N319" s="138">
        <v>0</v>
      </c>
      <c r="O319" s="131">
        <v>12</v>
      </c>
      <c r="P319" s="131">
        <v>26</v>
      </c>
      <c r="Q319" s="138">
        <v>0</v>
      </c>
      <c r="R319" s="138">
        <v>0</v>
      </c>
      <c r="S319" s="137">
        <v>0</v>
      </c>
      <c r="T319" s="136">
        <v>38</v>
      </c>
      <c r="U319" s="135">
        <v>0</v>
      </c>
      <c r="V319" s="134">
        <v>70.50362904320167</v>
      </c>
      <c r="W319" s="135"/>
      <c r="X319" s="144" t="s">
        <v>1284</v>
      </c>
      <c r="Y319" s="132" t="s">
        <v>216</v>
      </c>
      <c r="Z319" s="132" t="s">
        <v>196</v>
      </c>
      <c r="AA319" s="144">
        <v>0</v>
      </c>
    </row>
    <row r="320" spans="1:27" ht="33.75">
      <c r="A320" s="131">
        <v>310</v>
      </c>
      <c r="B320" s="144" t="s">
        <v>184</v>
      </c>
      <c r="C320" s="131" t="s">
        <v>194</v>
      </c>
      <c r="D320" s="131" t="s">
        <v>351</v>
      </c>
      <c r="E320" s="131">
        <v>0.4</v>
      </c>
      <c r="F320" s="157">
        <v>43248.354166666664</v>
      </c>
      <c r="G320" s="157">
        <v>43248.673611111109</v>
      </c>
      <c r="H320" s="139" t="s">
        <v>193</v>
      </c>
      <c r="I320" s="156">
        <v>7.6669999999999998</v>
      </c>
      <c r="J320" s="131" t="s">
        <v>194</v>
      </c>
      <c r="K320" s="138">
        <v>0</v>
      </c>
      <c r="L320" s="138">
        <v>0</v>
      </c>
      <c r="M320" s="131">
        <v>90</v>
      </c>
      <c r="N320" s="138">
        <v>0</v>
      </c>
      <c r="O320" s="131">
        <v>0</v>
      </c>
      <c r="P320" s="131">
        <v>90</v>
      </c>
      <c r="Q320" s="138">
        <v>0</v>
      </c>
      <c r="R320" s="138">
        <v>0</v>
      </c>
      <c r="S320" s="137">
        <v>0</v>
      </c>
      <c r="T320" s="136">
        <v>90</v>
      </c>
      <c r="U320" s="135">
        <v>0</v>
      </c>
      <c r="V320" s="134">
        <v>331.18145161374133</v>
      </c>
      <c r="W320" s="135"/>
      <c r="X320" s="144"/>
      <c r="Y320" s="132"/>
      <c r="Z320" s="132"/>
      <c r="AA320" s="144">
        <v>1</v>
      </c>
    </row>
    <row r="321" spans="1:27" ht="33.75">
      <c r="A321" s="131">
        <v>311</v>
      </c>
      <c r="B321" s="144" t="s">
        <v>184</v>
      </c>
      <c r="C321" s="144" t="s">
        <v>194</v>
      </c>
      <c r="D321" s="131" t="s">
        <v>1283</v>
      </c>
      <c r="E321" s="131">
        <v>10</v>
      </c>
      <c r="F321" s="157">
        <v>43248.824999999997</v>
      </c>
      <c r="G321" s="157">
        <v>43248.847222222219</v>
      </c>
      <c r="H321" s="139" t="s">
        <v>187</v>
      </c>
      <c r="I321" s="156">
        <v>0.53300000000000003</v>
      </c>
      <c r="J321" s="144" t="s">
        <v>194</v>
      </c>
      <c r="K321" s="138">
        <v>0</v>
      </c>
      <c r="L321" s="138">
        <v>0</v>
      </c>
      <c r="M321" s="131">
        <v>459</v>
      </c>
      <c r="N321" s="138">
        <v>0</v>
      </c>
      <c r="O321" s="131">
        <v>11</v>
      </c>
      <c r="P321" s="131">
        <v>448</v>
      </c>
      <c r="Q321" s="138">
        <v>0</v>
      </c>
      <c r="R321" s="138">
        <v>0</v>
      </c>
      <c r="S321" s="137">
        <v>32</v>
      </c>
      <c r="T321" s="136">
        <v>427</v>
      </c>
      <c r="U321" s="135">
        <v>0</v>
      </c>
      <c r="V321" s="134">
        <v>315.07526881261936</v>
      </c>
      <c r="W321" s="135"/>
      <c r="X321" s="144" t="s">
        <v>1280</v>
      </c>
      <c r="Y321" s="132" t="s">
        <v>409</v>
      </c>
      <c r="Z321" s="132"/>
      <c r="AA321" s="144">
        <v>1</v>
      </c>
    </row>
    <row r="322" spans="1:27" ht="33.75">
      <c r="A322" s="131">
        <v>312</v>
      </c>
      <c r="B322" s="133" t="s">
        <v>184</v>
      </c>
      <c r="C322" s="133" t="s">
        <v>194</v>
      </c>
      <c r="D322" s="138" t="s">
        <v>1282</v>
      </c>
      <c r="E322" s="138">
        <v>10</v>
      </c>
      <c r="F322" s="159">
        <v>43248.824999999997</v>
      </c>
      <c r="G322" s="159">
        <v>43248.85833333333</v>
      </c>
      <c r="H322" s="135" t="s">
        <v>187</v>
      </c>
      <c r="I322" s="158">
        <v>0.8</v>
      </c>
      <c r="J322" s="133" t="s">
        <v>194</v>
      </c>
      <c r="K322" s="138">
        <v>0</v>
      </c>
      <c r="L322" s="138">
        <v>0</v>
      </c>
      <c r="M322" s="131">
        <v>135</v>
      </c>
      <c r="N322" s="138">
        <v>0</v>
      </c>
      <c r="O322" s="138">
        <v>0</v>
      </c>
      <c r="P322" s="131">
        <v>135</v>
      </c>
      <c r="Q322" s="138">
        <v>0</v>
      </c>
      <c r="R322" s="138">
        <v>0</v>
      </c>
      <c r="S322" s="137">
        <v>9</v>
      </c>
      <c r="T322" s="136">
        <v>126</v>
      </c>
      <c r="U322" s="135">
        <v>0</v>
      </c>
      <c r="V322" s="134">
        <v>40.538709676829441</v>
      </c>
      <c r="W322" s="135"/>
      <c r="X322" s="133" t="s">
        <v>1280</v>
      </c>
      <c r="Y322" s="141" t="s">
        <v>409</v>
      </c>
      <c r="Z322" s="141"/>
      <c r="AA322" s="133">
        <v>1</v>
      </c>
    </row>
    <row r="323" spans="1:27" ht="33.75">
      <c r="A323" s="131">
        <v>313</v>
      </c>
      <c r="B323" s="133" t="s">
        <v>184</v>
      </c>
      <c r="C323" s="133" t="s">
        <v>194</v>
      </c>
      <c r="D323" s="138" t="s">
        <v>1281</v>
      </c>
      <c r="E323" s="138">
        <v>10</v>
      </c>
      <c r="F323" s="159">
        <v>43248.824999999997</v>
      </c>
      <c r="G323" s="159">
        <v>43248.864583333336</v>
      </c>
      <c r="H323" s="135" t="s">
        <v>187</v>
      </c>
      <c r="I323" s="158">
        <v>0.95</v>
      </c>
      <c r="J323" s="133" t="s">
        <v>194</v>
      </c>
      <c r="K323" s="138">
        <v>0</v>
      </c>
      <c r="L323" s="138">
        <v>0</v>
      </c>
      <c r="M323" s="131">
        <v>30</v>
      </c>
      <c r="N323" s="138">
        <v>0</v>
      </c>
      <c r="O323" s="138">
        <v>1</v>
      </c>
      <c r="P323" s="131">
        <v>29</v>
      </c>
      <c r="Q323" s="138">
        <v>0</v>
      </c>
      <c r="R323" s="138">
        <v>0</v>
      </c>
      <c r="S323" s="137">
        <v>2</v>
      </c>
      <c r="T323" s="136">
        <v>28</v>
      </c>
      <c r="U323" s="135">
        <v>0</v>
      </c>
      <c r="V323" s="134">
        <v>90.040591409986632</v>
      </c>
      <c r="W323" s="135"/>
      <c r="X323" s="133" t="s">
        <v>1280</v>
      </c>
      <c r="Y323" s="141" t="s">
        <v>409</v>
      </c>
      <c r="Z323" s="141"/>
      <c r="AA323" s="133">
        <v>1</v>
      </c>
    </row>
    <row r="324" spans="1:27" ht="33.75">
      <c r="A324" s="131">
        <v>314</v>
      </c>
      <c r="B324" s="144" t="s">
        <v>184</v>
      </c>
      <c r="C324" s="131" t="s">
        <v>194</v>
      </c>
      <c r="D324" s="131" t="s">
        <v>351</v>
      </c>
      <c r="E324" s="131">
        <v>0.4</v>
      </c>
      <c r="F324" s="157">
        <v>43249.347916666666</v>
      </c>
      <c r="G324" s="157">
        <v>43249.554166666669</v>
      </c>
      <c r="H324" s="139" t="s">
        <v>193</v>
      </c>
      <c r="I324" s="156">
        <v>4.95</v>
      </c>
      <c r="J324" s="131" t="s">
        <v>194</v>
      </c>
      <c r="K324" s="138">
        <v>0</v>
      </c>
      <c r="L324" s="138">
        <v>0</v>
      </c>
      <c r="M324" s="131">
        <v>90</v>
      </c>
      <c r="N324" s="138">
        <v>0</v>
      </c>
      <c r="O324" s="131">
        <v>0</v>
      </c>
      <c r="P324" s="131">
        <v>90</v>
      </c>
      <c r="Q324" s="138">
        <v>0</v>
      </c>
      <c r="R324" s="138">
        <v>0</v>
      </c>
      <c r="S324" s="137">
        <v>0</v>
      </c>
      <c r="T324" s="136">
        <v>90</v>
      </c>
      <c r="U324" s="135">
        <v>0</v>
      </c>
      <c r="V324" s="134">
        <v>213.82802419656571</v>
      </c>
      <c r="W324" s="135"/>
      <c r="X324" s="133"/>
      <c r="Y324" s="141"/>
      <c r="Z324" s="141"/>
      <c r="AA324" s="144">
        <v>1</v>
      </c>
    </row>
    <row r="325" spans="1:27" ht="33.75">
      <c r="A325" s="131">
        <v>315</v>
      </c>
      <c r="B325" s="144" t="s">
        <v>184</v>
      </c>
      <c r="C325" s="131" t="s">
        <v>185</v>
      </c>
      <c r="D325" s="131" t="s">
        <v>317</v>
      </c>
      <c r="E325" s="131">
        <v>10</v>
      </c>
      <c r="F325" s="157">
        <v>43249.369444444441</v>
      </c>
      <c r="G325" s="157">
        <v>43249.675694444442</v>
      </c>
      <c r="H325" s="139" t="s">
        <v>193</v>
      </c>
      <c r="I325" s="156">
        <v>7.35</v>
      </c>
      <c r="J325" s="131" t="s">
        <v>185</v>
      </c>
      <c r="K325" s="138">
        <v>0</v>
      </c>
      <c r="L325" s="138">
        <v>0</v>
      </c>
      <c r="M325" s="131">
        <v>48</v>
      </c>
      <c r="N325" s="138">
        <v>0</v>
      </c>
      <c r="O325" s="131">
        <v>18</v>
      </c>
      <c r="P325" s="131">
        <v>30</v>
      </c>
      <c r="Q325" s="138">
        <v>0</v>
      </c>
      <c r="R325" s="138">
        <v>0</v>
      </c>
      <c r="S325" s="137">
        <v>0</v>
      </c>
      <c r="T325" s="136">
        <v>48</v>
      </c>
      <c r="U325" s="135">
        <v>0</v>
      </c>
      <c r="V325" s="134">
        <v>2568.5582661412368</v>
      </c>
      <c r="W325" s="135"/>
      <c r="X325" s="133"/>
      <c r="Y325" s="141"/>
      <c r="Z325" s="141"/>
      <c r="AA325" s="144">
        <v>1</v>
      </c>
    </row>
    <row r="326" spans="1:27" ht="33.75">
      <c r="A326" s="131">
        <v>316</v>
      </c>
      <c r="B326" s="144" t="s">
        <v>184</v>
      </c>
      <c r="C326" s="131" t="s">
        <v>194</v>
      </c>
      <c r="D326" s="131" t="s">
        <v>1247</v>
      </c>
      <c r="E326" s="131">
        <v>10</v>
      </c>
      <c r="F326" s="157">
        <v>43250.415277777778</v>
      </c>
      <c r="G326" s="157">
        <v>43250.57708333333</v>
      </c>
      <c r="H326" s="139" t="s">
        <v>193</v>
      </c>
      <c r="I326" s="156">
        <v>3.883</v>
      </c>
      <c r="J326" s="131" t="s">
        <v>194</v>
      </c>
      <c r="K326" s="138">
        <v>0</v>
      </c>
      <c r="L326" s="138">
        <v>0</v>
      </c>
      <c r="M326" s="131">
        <v>905</v>
      </c>
      <c r="N326" s="138">
        <v>0</v>
      </c>
      <c r="O326" s="131">
        <v>0</v>
      </c>
      <c r="P326" s="131">
        <v>905</v>
      </c>
      <c r="Q326" s="138">
        <v>0</v>
      </c>
      <c r="R326" s="138">
        <v>0</v>
      </c>
      <c r="S326" s="137">
        <v>63</v>
      </c>
      <c r="T326" s="136">
        <v>842</v>
      </c>
      <c r="U326" s="135">
        <v>0</v>
      </c>
      <c r="V326" s="134">
        <v>996.11675624950738</v>
      </c>
      <c r="W326" s="135"/>
      <c r="X326" s="133"/>
      <c r="Y326" s="141"/>
      <c r="Z326" s="141"/>
      <c r="AA326" s="144">
        <v>1</v>
      </c>
    </row>
    <row r="327" spans="1:27" ht="33.75">
      <c r="A327" s="131">
        <v>317</v>
      </c>
      <c r="B327" s="144" t="s">
        <v>184</v>
      </c>
      <c r="C327" s="131" t="s">
        <v>185</v>
      </c>
      <c r="D327" s="131" t="s">
        <v>518</v>
      </c>
      <c r="E327" s="131">
        <v>10</v>
      </c>
      <c r="F327" s="157">
        <v>43250.579861111109</v>
      </c>
      <c r="G327" s="157">
        <v>43250.63958333333</v>
      </c>
      <c r="H327" s="139" t="s">
        <v>193</v>
      </c>
      <c r="I327" s="156">
        <v>1.4330000000000001</v>
      </c>
      <c r="J327" s="131" t="s">
        <v>185</v>
      </c>
      <c r="K327" s="138">
        <v>0</v>
      </c>
      <c r="L327" s="138">
        <v>0</v>
      </c>
      <c r="M327" s="131">
        <v>1</v>
      </c>
      <c r="N327" s="138">
        <v>0</v>
      </c>
      <c r="O327" s="131">
        <v>0</v>
      </c>
      <c r="P327" s="131">
        <v>1</v>
      </c>
      <c r="Q327" s="138">
        <v>0</v>
      </c>
      <c r="R327" s="138">
        <v>0</v>
      </c>
      <c r="S327" s="137">
        <v>0</v>
      </c>
      <c r="T327" s="136">
        <v>1</v>
      </c>
      <c r="U327" s="135">
        <v>0</v>
      </c>
      <c r="V327" s="134">
        <v>0.19265232974336663</v>
      </c>
      <c r="W327" s="135"/>
      <c r="X327" s="133"/>
      <c r="Y327" s="141"/>
      <c r="Z327" s="141"/>
      <c r="AA327" s="144">
        <v>1</v>
      </c>
    </row>
    <row r="328" spans="1:27" ht="33.75">
      <c r="A328" s="131">
        <v>318</v>
      </c>
      <c r="B328" s="144" t="s">
        <v>184</v>
      </c>
      <c r="C328" s="131" t="s">
        <v>185</v>
      </c>
      <c r="D328" s="131" t="s">
        <v>263</v>
      </c>
      <c r="E328" s="131">
        <v>10</v>
      </c>
      <c r="F328" s="157">
        <v>43250.59097222222</v>
      </c>
      <c r="G328" s="157">
        <v>43250.645833333336</v>
      </c>
      <c r="H328" s="139" t="s">
        <v>193</v>
      </c>
      <c r="I328" s="156">
        <v>1.3169999999999999</v>
      </c>
      <c r="J328" s="131" t="s">
        <v>185</v>
      </c>
      <c r="K328" s="138">
        <v>0</v>
      </c>
      <c r="L328" s="138">
        <v>0</v>
      </c>
      <c r="M328" s="131">
        <v>26</v>
      </c>
      <c r="N328" s="138">
        <v>0</v>
      </c>
      <c r="O328" s="131">
        <v>14</v>
      </c>
      <c r="P328" s="131">
        <v>12</v>
      </c>
      <c r="Q328" s="138">
        <v>0</v>
      </c>
      <c r="R328" s="138">
        <v>0</v>
      </c>
      <c r="S328" s="137">
        <v>0</v>
      </c>
      <c r="T328" s="136">
        <v>26</v>
      </c>
      <c r="U328" s="135">
        <v>0</v>
      </c>
      <c r="V328" s="134">
        <v>296.05887099042826</v>
      </c>
      <c r="W328" s="135"/>
      <c r="X328" s="144"/>
      <c r="Y328" s="132"/>
      <c r="Z328" s="132"/>
      <c r="AA328" s="144">
        <v>1</v>
      </c>
    </row>
    <row r="329" spans="1:27" ht="33.75">
      <c r="A329" s="131">
        <v>319</v>
      </c>
      <c r="B329" s="144" t="s">
        <v>184</v>
      </c>
      <c r="C329" s="131" t="s">
        <v>194</v>
      </c>
      <c r="D329" s="131" t="s">
        <v>1279</v>
      </c>
      <c r="E329" s="131">
        <v>10</v>
      </c>
      <c r="F329" s="157">
        <v>43251.421527777777</v>
      </c>
      <c r="G329" s="157">
        <v>43251.631944444445</v>
      </c>
      <c r="H329" s="139" t="s">
        <v>193</v>
      </c>
      <c r="I329" s="156">
        <v>5.05</v>
      </c>
      <c r="J329" s="131" t="s">
        <v>194</v>
      </c>
      <c r="K329" s="138">
        <v>0</v>
      </c>
      <c r="L329" s="138">
        <v>0</v>
      </c>
      <c r="M329" s="131">
        <v>17</v>
      </c>
      <c r="N329" s="138">
        <v>0</v>
      </c>
      <c r="O329" s="131">
        <v>1</v>
      </c>
      <c r="P329" s="131">
        <v>16</v>
      </c>
      <c r="Q329" s="138">
        <v>0</v>
      </c>
      <c r="R329" s="138">
        <v>0</v>
      </c>
      <c r="S329" s="137">
        <v>1</v>
      </c>
      <c r="T329" s="136">
        <v>16</v>
      </c>
      <c r="U329" s="135">
        <v>0</v>
      </c>
      <c r="V329" s="134">
        <v>219.64106182998231</v>
      </c>
      <c r="W329" s="135"/>
      <c r="X329" s="144"/>
      <c r="Y329" s="132"/>
      <c r="Z329" s="132"/>
      <c r="AA329" s="144">
        <v>1</v>
      </c>
    </row>
    <row r="330" spans="1:27" ht="33.75">
      <c r="A330" s="131">
        <v>320</v>
      </c>
      <c r="B330" s="144" t="s">
        <v>184</v>
      </c>
      <c r="C330" s="131" t="s">
        <v>194</v>
      </c>
      <c r="D330" s="131" t="s">
        <v>1247</v>
      </c>
      <c r="E330" s="131">
        <v>10</v>
      </c>
      <c r="F330" s="157">
        <v>43252.409722222219</v>
      </c>
      <c r="G330" s="157">
        <v>43252.506944444445</v>
      </c>
      <c r="H330" s="139" t="s">
        <v>193</v>
      </c>
      <c r="I330" s="156">
        <v>2.3330000000000002</v>
      </c>
      <c r="J330" s="131" t="s">
        <v>194</v>
      </c>
      <c r="K330" s="138">
        <v>0</v>
      </c>
      <c r="L330" s="138">
        <v>0</v>
      </c>
      <c r="M330" s="131">
        <v>905</v>
      </c>
      <c r="N330" s="138">
        <v>0</v>
      </c>
      <c r="O330" s="131">
        <v>0</v>
      </c>
      <c r="P330" s="131">
        <v>905</v>
      </c>
      <c r="Q330" s="138">
        <v>0</v>
      </c>
      <c r="R330" s="138">
        <v>0</v>
      </c>
      <c r="S330" s="137">
        <v>63</v>
      </c>
      <c r="T330" s="136">
        <v>842</v>
      </c>
      <c r="U330" s="135">
        <v>0</v>
      </c>
      <c r="V330" s="134">
        <v>618.47592595164031</v>
      </c>
      <c r="W330" s="135"/>
      <c r="X330" s="133"/>
      <c r="Y330" s="141"/>
      <c r="Z330" s="141"/>
      <c r="AA330" s="144">
        <v>1</v>
      </c>
    </row>
    <row r="331" spans="1:27" ht="33.75">
      <c r="A331" s="131">
        <v>321</v>
      </c>
      <c r="B331" s="144" t="s">
        <v>184</v>
      </c>
      <c r="C331" s="131" t="s">
        <v>185</v>
      </c>
      <c r="D331" s="131" t="s">
        <v>314</v>
      </c>
      <c r="E331" s="131">
        <v>10</v>
      </c>
      <c r="F331" s="157">
        <v>43252.428472222222</v>
      </c>
      <c r="G331" s="157">
        <v>43252.429166666669</v>
      </c>
      <c r="H331" s="139" t="s">
        <v>187</v>
      </c>
      <c r="I331" s="156">
        <v>1.7000000000000001E-2</v>
      </c>
      <c r="J331" s="131" t="s">
        <v>185</v>
      </c>
      <c r="K331" s="138">
        <v>0</v>
      </c>
      <c r="L331" s="138">
        <v>0</v>
      </c>
      <c r="M331" s="131">
        <v>1</v>
      </c>
      <c r="N331" s="138">
        <v>0</v>
      </c>
      <c r="O331" s="131">
        <v>0</v>
      </c>
      <c r="P331" s="131">
        <v>1</v>
      </c>
      <c r="Q331" s="138">
        <v>0</v>
      </c>
      <c r="R331" s="138">
        <v>0</v>
      </c>
      <c r="S331" s="137">
        <v>0</v>
      </c>
      <c r="T331" s="136">
        <v>1</v>
      </c>
      <c r="U331" s="135">
        <v>0</v>
      </c>
      <c r="V331" s="134">
        <v>0.59863426121058483</v>
      </c>
      <c r="W331" s="135"/>
      <c r="X331" s="144" t="s">
        <v>1278</v>
      </c>
      <c r="Y331" s="155" t="s">
        <v>216</v>
      </c>
      <c r="Z331" s="155" t="s">
        <v>196</v>
      </c>
      <c r="AA331" s="144">
        <v>0</v>
      </c>
    </row>
    <row r="332" spans="1:27" ht="33.75">
      <c r="A332" s="131">
        <v>322</v>
      </c>
      <c r="B332" s="144" t="s">
        <v>184</v>
      </c>
      <c r="C332" s="131" t="s">
        <v>185</v>
      </c>
      <c r="D332" s="131" t="s">
        <v>1277</v>
      </c>
      <c r="E332" s="131">
        <v>10</v>
      </c>
      <c r="F332" s="157">
        <v>43252.569444444445</v>
      </c>
      <c r="G332" s="157">
        <v>43252.603472222225</v>
      </c>
      <c r="H332" s="139" t="s">
        <v>187</v>
      </c>
      <c r="I332" s="156">
        <v>0.81699999999999995</v>
      </c>
      <c r="J332" s="131" t="s">
        <v>185</v>
      </c>
      <c r="K332" s="138">
        <v>0</v>
      </c>
      <c r="L332" s="138">
        <v>0</v>
      </c>
      <c r="M332" s="131">
        <v>1</v>
      </c>
      <c r="N332" s="138">
        <v>0</v>
      </c>
      <c r="O332" s="131">
        <v>0</v>
      </c>
      <c r="P332" s="131">
        <v>1</v>
      </c>
      <c r="Q332" s="138">
        <v>0</v>
      </c>
      <c r="R332" s="138">
        <v>0</v>
      </c>
      <c r="S332" s="137">
        <v>0</v>
      </c>
      <c r="T332" s="136">
        <v>1</v>
      </c>
      <c r="U332" s="135">
        <v>0</v>
      </c>
      <c r="V332" s="134">
        <v>0.87111111115664241</v>
      </c>
      <c r="W332" s="135"/>
      <c r="X332" s="144" t="s">
        <v>1276</v>
      </c>
      <c r="Y332" s="155" t="s">
        <v>216</v>
      </c>
      <c r="Z332" s="155" t="s">
        <v>196</v>
      </c>
      <c r="AA332" s="144">
        <v>0</v>
      </c>
    </row>
    <row r="333" spans="1:27" ht="33.75">
      <c r="A333" s="131">
        <v>323</v>
      </c>
      <c r="B333" s="144" t="s">
        <v>184</v>
      </c>
      <c r="C333" s="131" t="s">
        <v>185</v>
      </c>
      <c r="D333" s="131" t="s">
        <v>229</v>
      </c>
      <c r="E333" s="131">
        <v>10</v>
      </c>
      <c r="F333" s="157">
        <v>43252.591666666667</v>
      </c>
      <c r="G333" s="157">
        <v>43252.647916666669</v>
      </c>
      <c r="H333" s="139" t="s">
        <v>193</v>
      </c>
      <c r="I333" s="156">
        <v>1.35</v>
      </c>
      <c r="J333" s="131" t="s">
        <v>185</v>
      </c>
      <c r="K333" s="138">
        <v>0</v>
      </c>
      <c r="L333" s="138">
        <v>0</v>
      </c>
      <c r="M333" s="131">
        <v>63</v>
      </c>
      <c r="N333" s="138">
        <v>0</v>
      </c>
      <c r="O333" s="131">
        <v>8</v>
      </c>
      <c r="P333" s="131">
        <v>55</v>
      </c>
      <c r="Q333" s="138">
        <v>0</v>
      </c>
      <c r="R333" s="138">
        <v>0</v>
      </c>
      <c r="S333" s="137">
        <v>0</v>
      </c>
      <c r="T333" s="136">
        <v>63</v>
      </c>
      <c r="U333" s="135">
        <v>0</v>
      </c>
      <c r="V333" s="134">
        <v>223.05375000577041</v>
      </c>
      <c r="W333" s="135"/>
      <c r="X333" s="144"/>
      <c r="Y333" s="132"/>
      <c r="Z333" s="132"/>
      <c r="AA333" s="144">
        <v>1</v>
      </c>
    </row>
    <row r="334" spans="1:27" ht="56.25">
      <c r="A334" s="131">
        <v>324</v>
      </c>
      <c r="B334" s="144" t="s">
        <v>184</v>
      </c>
      <c r="C334" s="131" t="s">
        <v>199</v>
      </c>
      <c r="D334" s="131" t="s">
        <v>1263</v>
      </c>
      <c r="E334" s="131">
        <v>10</v>
      </c>
      <c r="F334" s="157">
        <v>43252.87222222222</v>
      </c>
      <c r="G334" s="157">
        <v>43252.876388888886</v>
      </c>
      <c r="H334" s="139" t="s">
        <v>187</v>
      </c>
      <c r="I334" s="156">
        <v>0.1</v>
      </c>
      <c r="J334" s="131" t="s">
        <v>199</v>
      </c>
      <c r="K334" s="138">
        <v>0</v>
      </c>
      <c r="L334" s="138">
        <v>0</v>
      </c>
      <c r="M334" s="131">
        <v>364</v>
      </c>
      <c r="N334" s="138">
        <v>0</v>
      </c>
      <c r="O334" s="131">
        <v>4</v>
      </c>
      <c r="P334" s="131">
        <v>360</v>
      </c>
      <c r="Q334" s="138">
        <v>0</v>
      </c>
      <c r="R334" s="138">
        <v>0</v>
      </c>
      <c r="S334" s="137">
        <v>25</v>
      </c>
      <c r="T334" s="136">
        <v>339</v>
      </c>
      <c r="U334" s="135">
        <v>0</v>
      </c>
      <c r="V334" s="134">
        <v>67.717222206455574</v>
      </c>
      <c r="W334" s="135"/>
      <c r="X334" s="144" t="s">
        <v>1275</v>
      </c>
      <c r="Y334" s="155" t="s">
        <v>216</v>
      </c>
      <c r="Z334" s="155" t="s">
        <v>196</v>
      </c>
      <c r="AA334" s="144">
        <v>0</v>
      </c>
    </row>
    <row r="335" spans="1:27" ht="33.75">
      <c r="A335" s="131">
        <v>325</v>
      </c>
      <c r="B335" s="144" t="s">
        <v>184</v>
      </c>
      <c r="C335" s="131" t="s">
        <v>194</v>
      </c>
      <c r="D335" s="131" t="s">
        <v>1274</v>
      </c>
      <c r="E335" s="131">
        <v>10</v>
      </c>
      <c r="F335" s="157">
        <v>43252.876388888886</v>
      </c>
      <c r="G335" s="157">
        <v>43252.911111111112</v>
      </c>
      <c r="H335" s="139" t="s">
        <v>187</v>
      </c>
      <c r="I335" s="156">
        <v>0.83299999999999996</v>
      </c>
      <c r="J335" s="131" t="s">
        <v>194</v>
      </c>
      <c r="K335" s="138">
        <v>0</v>
      </c>
      <c r="L335" s="138">
        <v>0</v>
      </c>
      <c r="M335" s="131">
        <v>496</v>
      </c>
      <c r="N335" s="138">
        <v>0</v>
      </c>
      <c r="O335" s="131">
        <v>5</v>
      </c>
      <c r="P335" s="131">
        <v>491</v>
      </c>
      <c r="Q335" s="138">
        <v>0</v>
      </c>
      <c r="R335" s="138">
        <v>0</v>
      </c>
      <c r="S335" s="137">
        <v>35</v>
      </c>
      <c r="T335" s="136">
        <v>461</v>
      </c>
      <c r="U335" s="135">
        <v>0</v>
      </c>
      <c r="V335" s="134">
        <v>248.78125002896198</v>
      </c>
      <c r="W335" s="135"/>
      <c r="X335" s="144" t="s">
        <v>1270</v>
      </c>
      <c r="Y335" s="132" t="s">
        <v>409</v>
      </c>
      <c r="Z335" s="155"/>
      <c r="AA335" s="144">
        <v>1</v>
      </c>
    </row>
    <row r="336" spans="1:27" ht="33.75">
      <c r="A336" s="131">
        <v>326</v>
      </c>
      <c r="B336" s="133" t="s">
        <v>184</v>
      </c>
      <c r="C336" s="138" t="s">
        <v>194</v>
      </c>
      <c r="D336" s="138" t="s">
        <v>1273</v>
      </c>
      <c r="E336" s="138">
        <v>10</v>
      </c>
      <c r="F336" s="159">
        <v>43252.876388888886</v>
      </c>
      <c r="G336" s="159">
        <v>43253.027083333334</v>
      </c>
      <c r="H336" s="135" t="s">
        <v>187</v>
      </c>
      <c r="I336" s="158">
        <v>3.617</v>
      </c>
      <c r="J336" s="138" t="s">
        <v>194</v>
      </c>
      <c r="K336" s="138">
        <v>0</v>
      </c>
      <c r="L336" s="138">
        <v>0</v>
      </c>
      <c r="M336" s="131">
        <v>96</v>
      </c>
      <c r="N336" s="138">
        <v>0</v>
      </c>
      <c r="O336" s="138">
        <v>2</v>
      </c>
      <c r="P336" s="131">
        <v>94</v>
      </c>
      <c r="Q336" s="138">
        <v>0</v>
      </c>
      <c r="R336" s="138">
        <v>0</v>
      </c>
      <c r="S336" s="137">
        <v>7</v>
      </c>
      <c r="T336" s="136">
        <v>89</v>
      </c>
      <c r="U336" s="135">
        <v>0</v>
      </c>
      <c r="V336" s="134">
        <v>161.63988426324818</v>
      </c>
      <c r="W336" s="135"/>
      <c r="X336" s="133" t="s">
        <v>1270</v>
      </c>
      <c r="Y336" s="141" t="s">
        <v>409</v>
      </c>
      <c r="Z336" s="154"/>
      <c r="AA336" s="133">
        <v>1</v>
      </c>
    </row>
    <row r="337" spans="1:27" ht="33.75">
      <c r="A337" s="131">
        <v>327</v>
      </c>
      <c r="B337" s="133" t="s">
        <v>184</v>
      </c>
      <c r="C337" s="138" t="s">
        <v>194</v>
      </c>
      <c r="D337" s="138" t="s">
        <v>1272</v>
      </c>
      <c r="E337" s="138">
        <v>10</v>
      </c>
      <c r="F337" s="159">
        <v>43252.876388888886</v>
      </c>
      <c r="G337" s="159">
        <v>43253.029166666667</v>
      </c>
      <c r="H337" s="135" t="s">
        <v>187</v>
      </c>
      <c r="I337" s="158">
        <v>3.6669999999999998</v>
      </c>
      <c r="J337" s="138" t="s">
        <v>194</v>
      </c>
      <c r="K337" s="138">
        <v>0</v>
      </c>
      <c r="L337" s="138">
        <v>0</v>
      </c>
      <c r="M337" s="131">
        <v>16</v>
      </c>
      <c r="N337" s="138">
        <v>0</v>
      </c>
      <c r="O337" s="138">
        <v>10</v>
      </c>
      <c r="P337" s="131">
        <v>6</v>
      </c>
      <c r="Q337" s="138">
        <v>0</v>
      </c>
      <c r="R337" s="138">
        <v>0</v>
      </c>
      <c r="S337" s="137">
        <v>1</v>
      </c>
      <c r="T337" s="136">
        <v>15</v>
      </c>
      <c r="U337" s="135">
        <v>0</v>
      </c>
      <c r="V337" s="134">
        <v>46.444444445427507</v>
      </c>
      <c r="W337" s="135"/>
      <c r="X337" s="133" t="s">
        <v>1270</v>
      </c>
      <c r="Y337" s="141" t="s">
        <v>409</v>
      </c>
      <c r="Z337" s="154"/>
      <c r="AA337" s="133">
        <v>1</v>
      </c>
    </row>
    <row r="338" spans="1:27" ht="33.75">
      <c r="A338" s="131">
        <v>328</v>
      </c>
      <c r="B338" s="133" t="s">
        <v>184</v>
      </c>
      <c r="C338" s="138" t="s">
        <v>194</v>
      </c>
      <c r="D338" s="138" t="s">
        <v>1271</v>
      </c>
      <c r="E338" s="138">
        <v>10</v>
      </c>
      <c r="F338" s="159">
        <v>43252.876388888886</v>
      </c>
      <c r="G338" s="159">
        <v>43253.037499999999</v>
      </c>
      <c r="H338" s="135" t="s">
        <v>187</v>
      </c>
      <c r="I338" s="158">
        <v>3.867</v>
      </c>
      <c r="J338" s="138" t="s">
        <v>194</v>
      </c>
      <c r="K338" s="138">
        <v>0</v>
      </c>
      <c r="L338" s="138">
        <v>0</v>
      </c>
      <c r="M338" s="131">
        <v>63</v>
      </c>
      <c r="N338" s="138">
        <v>0</v>
      </c>
      <c r="O338" s="138">
        <v>8</v>
      </c>
      <c r="P338" s="131">
        <v>55</v>
      </c>
      <c r="Q338" s="138">
        <v>0</v>
      </c>
      <c r="R338" s="138">
        <v>0</v>
      </c>
      <c r="S338" s="137">
        <v>4</v>
      </c>
      <c r="T338" s="136">
        <v>59</v>
      </c>
      <c r="U338" s="135">
        <v>0</v>
      </c>
      <c r="V338" s="134">
        <v>638.87000000512921</v>
      </c>
      <c r="W338" s="135"/>
      <c r="X338" s="133" t="s">
        <v>1270</v>
      </c>
      <c r="Y338" s="141" t="s">
        <v>409</v>
      </c>
      <c r="Z338" s="154"/>
      <c r="AA338" s="133">
        <v>1</v>
      </c>
    </row>
    <row r="339" spans="1:27" ht="33.75">
      <c r="A339" s="131">
        <v>329</v>
      </c>
      <c r="B339" s="133" t="s">
        <v>184</v>
      </c>
      <c r="C339" s="138" t="s">
        <v>194</v>
      </c>
      <c r="D339" s="138" t="s">
        <v>1271</v>
      </c>
      <c r="E339" s="138">
        <v>10</v>
      </c>
      <c r="F339" s="159">
        <v>43252.876388888886</v>
      </c>
      <c r="G339" s="159">
        <v>43254.527777777781</v>
      </c>
      <c r="H339" s="135" t="s">
        <v>187</v>
      </c>
      <c r="I339" s="158">
        <v>39.633000000000003</v>
      </c>
      <c r="J339" s="138" t="s">
        <v>194</v>
      </c>
      <c r="K339" s="138">
        <v>0</v>
      </c>
      <c r="L339" s="138">
        <v>0</v>
      </c>
      <c r="M339" s="131">
        <v>63</v>
      </c>
      <c r="N339" s="138">
        <v>0</v>
      </c>
      <c r="O339" s="138">
        <v>8</v>
      </c>
      <c r="P339" s="131">
        <v>55</v>
      </c>
      <c r="Q339" s="138">
        <v>0</v>
      </c>
      <c r="R339" s="138">
        <v>0</v>
      </c>
      <c r="S339" s="137">
        <v>4</v>
      </c>
      <c r="T339" s="136">
        <v>59</v>
      </c>
      <c r="U339" s="135">
        <v>0</v>
      </c>
      <c r="V339" s="134">
        <v>6548.4175000237228</v>
      </c>
      <c r="W339" s="135"/>
      <c r="X339" s="133" t="s">
        <v>1270</v>
      </c>
      <c r="Y339" s="141" t="s">
        <v>409</v>
      </c>
      <c r="Z339" s="154"/>
      <c r="AA339" s="133">
        <v>1</v>
      </c>
    </row>
    <row r="340" spans="1:27" ht="33.75">
      <c r="A340" s="131">
        <v>330</v>
      </c>
      <c r="B340" s="144" t="s">
        <v>184</v>
      </c>
      <c r="C340" s="131" t="s">
        <v>194</v>
      </c>
      <c r="D340" s="131" t="s">
        <v>1269</v>
      </c>
      <c r="E340" s="131">
        <v>10</v>
      </c>
      <c r="F340" s="157">
        <v>43252.876388888886</v>
      </c>
      <c r="G340" s="157">
        <v>43252.935416666667</v>
      </c>
      <c r="H340" s="139" t="s">
        <v>187</v>
      </c>
      <c r="I340" s="156">
        <v>1.417</v>
      </c>
      <c r="J340" s="131" t="s">
        <v>194</v>
      </c>
      <c r="K340" s="138">
        <v>0</v>
      </c>
      <c r="L340" s="138">
        <v>0</v>
      </c>
      <c r="M340" s="131">
        <v>244</v>
      </c>
      <c r="N340" s="138">
        <v>0</v>
      </c>
      <c r="O340" s="131">
        <v>46</v>
      </c>
      <c r="P340" s="131">
        <v>198</v>
      </c>
      <c r="Q340" s="138">
        <v>0</v>
      </c>
      <c r="R340" s="138">
        <v>0</v>
      </c>
      <c r="S340" s="137">
        <v>17</v>
      </c>
      <c r="T340" s="136">
        <v>227</v>
      </c>
      <c r="U340" s="135">
        <v>0</v>
      </c>
      <c r="V340" s="134">
        <v>1271.6983796992979</v>
      </c>
      <c r="W340" s="135"/>
      <c r="X340" s="144" t="s">
        <v>1267</v>
      </c>
      <c r="Y340" s="132" t="s">
        <v>409</v>
      </c>
      <c r="Z340" s="155"/>
      <c r="AA340" s="133">
        <v>1</v>
      </c>
    </row>
    <row r="341" spans="1:27" ht="33.75">
      <c r="A341" s="131">
        <v>331</v>
      </c>
      <c r="B341" s="133" t="s">
        <v>184</v>
      </c>
      <c r="C341" s="138" t="s">
        <v>194</v>
      </c>
      <c r="D341" s="138" t="s">
        <v>1268</v>
      </c>
      <c r="E341" s="138">
        <v>10</v>
      </c>
      <c r="F341" s="159">
        <v>43252.876388888886</v>
      </c>
      <c r="G341" s="159">
        <v>43253.084027777775</v>
      </c>
      <c r="H341" s="135" t="s">
        <v>187</v>
      </c>
      <c r="I341" s="158">
        <v>4.9829999999999997</v>
      </c>
      <c r="J341" s="138" t="s">
        <v>194</v>
      </c>
      <c r="K341" s="138">
        <v>0</v>
      </c>
      <c r="L341" s="138">
        <v>0</v>
      </c>
      <c r="M341" s="131">
        <v>74</v>
      </c>
      <c r="N341" s="138">
        <v>0</v>
      </c>
      <c r="O341" s="138">
        <v>0</v>
      </c>
      <c r="P341" s="131">
        <v>74</v>
      </c>
      <c r="Q341" s="138">
        <v>0</v>
      </c>
      <c r="R341" s="138">
        <v>0</v>
      </c>
      <c r="S341" s="137">
        <v>5</v>
      </c>
      <c r="T341" s="136">
        <v>69</v>
      </c>
      <c r="U341" s="135">
        <v>0</v>
      </c>
      <c r="V341" s="134">
        <v>185.69837962977422</v>
      </c>
      <c r="W341" s="135"/>
      <c r="X341" s="133" t="s">
        <v>1267</v>
      </c>
      <c r="Y341" s="141" t="s">
        <v>409</v>
      </c>
      <c r="Z341" s="154"/>
      <c r="AA341" s="133">
        <v>1</v>
      </c>
    </row>
    <row r="342" spans="1:27" ht="56.25">
      <c r="A342" s="131">
        <v>332</v>
      </c>
      <c r="B342" s="144" t="s">
        <v>184</v>
      </c>
      <c r="C342" s="131" t="s">
        <v>199</v>
      </c>
      <c r="D342" s="131" t="s">
        <v>1263</v>
      </c>
      <c r="E342" s="131">
        <v>10</v>
      </c>
      <c r="F342" s="157">
        <v>43252.881944444445</v>
      </c>
      <c r="G342" s="157">
        <v>43252.961111111108</v>
      </c>
      <c r="H342" s="139" t="s">
        <v>187</v>
      </c>
      <c r="I342" s="156">
        <v>1.9</v>
      </c>
      <c r="J342" s="131" t="s">
        <v>199</v>
      </c>
      <c r="K342" s="138">
        <v>0</v>
      </c>
      <c r="L342" s="138">
        <v>0</v>
      </c>
      <c r="M342" s="131">
        <v>364</v>
      </c>
      <c r="N342" s="138">
        <v>0</v>
      </c>
      <c r="O342" s="131">
        <v>4</v>
      </c>
      <c r="P342" s="131">
        <v>360</v>
      </c>
      <c r="Q342" s="138">
        <v>0</v>
      </c>
      <c r="R342" s="138">
        <v>0</v>
      </c>
      <c r="S342" s="137">
        <v>25</v>
      </c>
      <c r="T342" s="136">
        <v>339</v>
      </c>
      <c r="U342" s="135">
        <v>0</v>
      </c>
      <c r="V342" s="134">
        <v>711.79277774288789</v>
      </c>
      <c r="W342" s="135"/>
      <c r="X342" s="144" t="s">
        <v>1266</v>
      </c>
      <c r="Y342" s="155" t="s">
        <v>216</v>
      </c>
      <c r="Z342" s="155" t="s">
        <v>196</v>
      </c>
      <c r="AA342" s="144">
        <v>0</v>
      </c>
    </row>
    <row r="343" spans="1:27" ht="33.75">
      <c r="A343" s="131">
        <v>333</v>
      </c>
      <c r="B343" s="144" t="s">
        <v>184</v>
      </c>
      <c r="C343" s="131" t="s">
        <v>199</v>
      </c>
      <c r="D343" s="131" t="s">
        <v>1265</v>
      </c>
      <c r="E343" s="131">
        <v>10</v>
      </c>
      <c r="F343" s="157">
        <v>43252.881944444445</v>
      </c>
      <c r="G343" s="157">
        <v>43253.161805555559</v>
      </c>
      <c r="H343" s="139" t="s">
        <v>187</v>
      </c>
      <c r="I343" s="156">
        <v>6.7169999999999996</v>
      </c>
      <c r="J343" s="131" t="s">
        <v>199</v>
      </c>
      <c r="K343" s="138">
        <v>0</v>
      </c>
      <c r="L343" s="138">
        <v>0</v>
      </c>
      <c r="M343" s="131">
        <v>163</v>
      </c>
      <c r="N343" s="138">
        <v>0</v>
      </c>
      <c r="O343" s="131">
        <v>1</v>
      </c>
      <c r="P343" s="131">
        <v>162</v>
      </c>
      <c r="Q343" s="138">
        <v>0</v>
      </c>
      <c r="R343" s="138">
        <v>0</v>
      </c>
      <c r="S343" s="137">
        <v>11</v>
      </c>
      <c r="T343" s="136">
        <v>152</v>
      </c>
      <c r="U343" s="135">
        <v>0</v>
      </c>
      <c r="V343" s="134">
        <v>302.4552314844521</v>
      </c>
      <c r="W343" s="135"/>
      <c r="X343" s="144" t="s">
        <v>1264</v>
      </c>
      <c r="Y343" s="155" t="s">
        <v>216</v>
      </c>
      <c r="Z343" s="155" t="s">
        <v>196</v>
      </c>
      <c r="AA343" s="144">
        <v>0</v>
      </c>
    </row>
    <row r="344" spans="1:27" ht="56.25">
      <c r="A344" s="131">
        <v>334</v>
      </c>
      <c r="B344" s="144" t="s">
        <v>184</v>
      </c>
      <c r="C344" s="131" t="s">
        <v>199</v>
      </c>
      <c r="D344" s="131" t="s">
        <v>1263</v>
      </c>
      <c r="E344" s="131">
        <v>10</v>
      </c>
      <c r="F344" s="157">
        <v>43254.734027777777</v>
      </c>
      <c r="G344" s="157">
        <v>43254.745138888888</v>
      </c>
      <c r="H344" s="139" t="s">
        <v>187</v>
      </c>
      <c r="I344" s="156">
        <v>0.26700000000000002</v>
      </c>
      <c r="J344" s="131" t="s">
        <v>199</v>
      </c>
      <c r="K344" s="138">
        <v>0</v>
      </c>
      <c r="L344" s="138">
        <v>0</v>
      </c>
      <c r="M344" s="131">
        <v>364</v>
      </c>
      <c r="N344" s="138">
        <v>0</v>
      </c>
      <c r="O344" s="131">
        <v>4</v>
      </c>
      <c r="P344" s="131">
        <v>360</v>
      </c>
      <c r="Q344" s="138">
        <v>0</v>
      </c>
      <c r="R344" s="138">
        <v>0</v>
      </c>
      <c r="S344" s="137">
        <v>25</v>
      </c>
      <c r="T344" s="136">
        <v>339</v>
      </c>
      <c r="U344" s="135">
        <v>0</v>
      </c>
      <c r="V344" s="134">
        <v>99.900740739287002</v>
      </c>
      <c r="W344" s="135"/>
      <c r="X344" s="144" t="s">
        <v>1262</v>
      </c>
      <c r="Y344" s="155" t="s">
        <v>216</v>
      </c>
      <c r="Z344" s="155" t="s">
        <v>196</v>
      </c>
      <c r="AA344" s="144">
        <v>0</v>
      </c>
    </row>
    <row r="345" spans="1:27" ht="33.75">
      <c r="A345" s="131">
        <v>335</v>
      </c>
      <c r="B345" s="144" t="s">
        <v>184</v>
      </c>
      <c r="C345" s="131" t="s">
        <v>199</v>
      </c>
      <c r="D345" s="131" t="s">
        <v>1261</v>
      </c>
      <c r="E345" s="131">
        <v>10</v>
      </c>
      <c r="F345" s="157">
        <v>43254.768750000003</v>
      </c>
      <c r="G345" s="157">
        <v>43255.027777777781</v>
      </c>
      <c r="H345" s="139" t="s">
        <v>187</v>
      </c>
      <c r="I345" s="156">
        <v>6.2169999999999996</v>
      </c>
      <c r="J345" s="131" t="s">
        <v>199</v>
      </c>
      <c r="K345" s="138">
        <v>0</v>
      </c>
      <c r="L345" s="138">
        <v>0</v>
      </c>
      <c r="M345" s="131">
        <v>183</v>
      </c>
      <c r="N345" s="138">
        <v>0</v>
      </c>
      <c r="O345" s="131">
        <v>0</v>
      </c>
      <c r="P345" s="131">
        <v>183</v>
      </c>
      <c r="Q345" s="138">
        <v>0</v>
      </c>
      <c r="R345" s="138">
        <v>0</v>
      </c>
      <c r="S345" s="137">
        <v>13</v>
      </c>
      <c r="T345" s="136">
        <v>170</v>
      </c>
      <c r="U345" s="135">
        <v>0</v>
      </c>
      <c r="V345" s="134">
        <v>437.2993287042496</v>
      </c>
      <c r="W345" s="135"/>
      <c r="X345" s="144" t="s">
        <v>1260</v>
      </c>
      <c r="Y345" s="155" t="s">
        <v>216</v>
      </c>
      <c r="Z345" s="155" t="s">
        <v>196</v>
      </c>
      <c r="AA345" s="144">
        <v>0</v>
      </c>
    </row>
    <row r="346" spans="1:27" ht="33.75">
      <c r="A346" s="131">
        <v>336</v>
      </c>
      <c r="B346" s="144" t="s">
        <v>184</v>
      </c>
      <c r="C346" s="131" t="s">
        <v>185</v>
      </c>
      <c r="D346" s="131" t="s">
        <v>293</v>
      </c>
      <c r="E346" s="131">
        <v>10</v>
      </c>
      <c r="F346" s="157">
        <v>43255.589583333334</v>
      </c>
      <c r="G346" s="157">
        <v>43255.684027777781</v>
      </c>
      <c r="H346" s="139" t="s">
        <v>193</v>
      </c>
      <c r="I346" s="156">
        <v>2.2669999999999999</v>
      </c>
      <c r="J346" s="131" t="s">
        <v>185</v>
      </c>
      <c r="K346" s="138">
        <v>0</v>
      </c>
      <c r="L346" s="138">
        <v>0</v>
      </c>
      <c r="M346" s="131">
        <v>76</v>
      </c>
      <c r="N346" s="138">
        <v>0</v>
      </c>
      <c r="O346" s="131">
        <v>8</v>
      </c>
      <c r="P346" s="131">
        <v>68</v>
      </c>
      <c r="Q346" s="138">
        <v>0</v>
      </c>
      <c r="R346" s="138">
        <v>0</v>
      </c>
      <c r="S346" s="137">
        <v>0</v>
      </c>
      <c r="T346" s="136">
        <v>76</v>
      </c>
      <c r="U346" s="135">
        <v>0</v>
      </c>
      <c r="V346" s="134">
        <v>330.64055556348029</v>
      </c>
      <c r="W346" s="135"/>
      <c r="X346" s="133"/>
      <c r="Y346" s="141"/>
      <c r="Z346" s="141"/>
      <c r="AA346" s="144">
        <v>1</v>
      </c>
    </row>
    <row r="347" spans="1:27" ht="33.75">
      <c r="A347" s="131">
        <v>337</v>
      </c>
      <c r="B347" s="144" t="s">
        <v>184</v>
      </c>
      <c r="C347" s="131" t="s">
        <v>194</v>
      </c>
      <c r="D347" s="131" t="s">
        <v>1259</v>
      </c>
      <c r="E347" s="131">
        <v>0.4</v>
      </c>
      <c r="F347" s="157">
        <v>43256.354166666664</v>
      </c>
      <c r="G347" s="157">
        <v>43256.659722222219</v>
      </c>
      <c r="H347" s="139" t="s">
        <v>193</v>
      </c>
      <c r="I347" s="156">
        <v>7.3330000000000002</v>
      </c>
      <c r="J347" s="131" t="s">
        <v>194</v>
      </c>
      <c r="K347" s="138">
        <v>0</v>
      </c>
      <c r="L347" s="138">
        <v>0</v>
      </c>
      <c r="M347" s="131">
        <v>144</v>
      </c>
      <c r="N347" s="138">
        <v>0</v>
      </c>
      <c r="O347" s="131">
        <v>8</v>
      </c>
      <c r="P347" s="131">
        <v>136</v>
      </c>
      <c r="Q347" s="138">
        <v>0</v>
      </c>
      <c r="R347" s="138">
        <v>0</v>
      </c>
      <c r="S347" s="137">
        <v>0</v>
      </c>
      <c r="T347" s="136">
        <v>144</v>
      </c>
      <c r="U347" s="135">
        <v>0</v>
      </c>
      <c r="V347" s="134">
        <v>1156.6703703673102</v>
      </c>
      <c r="W347" s="135"/>
      <c r="X347" s="133"/>
      <c r="Y347" s="141"/>
      <c r="Z347" s="141"/>
      <c r="AA347" s="144">
        <v>1</v>
      </c>
    </row>
    <row r="348" spans="1:27" ht="33.75">
      <c r="A348" s="131">
        <v>338</v>
      </c>
      <c r="B348" s="144" t="s">
        <v>184</v>
      </c>
      <c r="C348" s="131" t="s">
        <v>185</v>
      </c>
      <c r="D348" s="131" t="s">
        <v>309</v>
      </c>
      <c r="E348" s="131">
        <v>10</v>
      </c>
      <c r="F348" s="157">
        <v>43256.600694444445</v>
      </c>
      <c r="G348" s="157">
        <v>43256.673611111109</v>
      </c>
      <c r="H348" s="139" t="s">
        <v>193</v>
      </c>
      <c r="I348" s="156">
        <v>1.75</v>
      </c>
      <c r="J348" s="131" t="s">
        <v>185</v>
      </c>
      <c r="K348" s="138">
        <v>0</v>
      </c>
      <c r="L348" s="138">
        <v>0</v>
      </c>
      <c r="M348" s="131">
        <v>38</v>
      </c>
      <c r="N348" s="138">
        <v>0</v>
      </c>
      <c r="O348" s="131">
        <v>16</v>
      </c>
      <c r="P348" s="131">
        <v>22</v>
      </c>
      <c r="Q348" s="138">
        <v>0</v>
      </c>
      <c r="R348" s="138">
        <v>0</v>
      </c>
      <c r="S348" s="137">
        <v>0</v>
      </c>
      <c r="T348" s="136">
        <v>38</v>
      </c>
      <c r="U348" s="135">
        <v>0</v>
      </c>
      <c r="V348" s="134">
        <v>446.12118054071686</v>
      </c>
      <c r="W348" s="135"/>
      <c r="X348" s="144"/>
      <c r="Y348" s="132"/>
      <c r="Z348" s="132"/>
      <c r="AA348" s="144">
        <v>1</v>
      </c>
    </row>
    <row r="349" spans="1:27" ht="67.5">
      <c r="A349" s="131">
        <v>339</v>
      </c>
      <c r="B349" s="144" t="s">
        <v>184</v>
      </c>
      <c r="C349" s="131" t="s">
        <v>199</v>
      </c>
      <c r="D349" s="131" t="s">
        <v>1258</v>
      </c>
      <c r="E349" s="131">
        <v>10</v>
      </c>
      <c r="F349" s="157">
        <v>43256.565972222219</v>
      </c>
      <c r="G349" s="157">
        <v>43256.576388888891</v>
      </c>
      <c r="H349" s="139" t="s">
        <v>187</v>
      </c>
      <c r="I349" s="156">
        <v>0.25</v>
      </c>
      <c r="J349" s="131" t="s">
        <v>199</v>
      </c>
      <c r="K349" s="138">
        <v>0</v>
      </c>
      <c r="L349" s="138">
        <v>0</v>
      </c>
      <c r="M349" s="131">
        <v>424</v>
      </c>
      <c r="N349" s="138">
        <v>0</v>
      </c>
      <c r="O349" s="131">
        <v>19</v>
      </c>
      <c r="P349" s="131">
        <v>402</v>
      </c>
      <c r="Q349" s="138">
        <v>0</v>
      </c>
      <c r="R349" s="138">
        <v>0</v>
      </c>
      <c r="S349" s="137">
        <v>29</v>
      </c>
      <c r="T349" s="136">
        <v>392</v>
      </c>
      <c r="U349" s="135">
        <v>3</v>
      </c>
      <c r="V349" s="134">
        <v>94.659375044079198</v>
      </c>
      <c r="W349" s="135" t="s">
        <v>203</v>
      </c>
      <c r="X349" s="144" t="s">
        <v>1257</v>
      </c>
      <c r="Y349" s="155" t="s">
        <v>216</v>
      </c>
      <c r="Z349" s="155" t="s">
        <v>196</v>
      </c>
      <c r="AA349" s="144">
        <v>0</v>
      </c>
    </row>
    <row r="350" spans="1:27" ht="33.75">
      <c r="A350" s="131">
        <v>340</v>
      </c>
      <c r="B350" s="144" t="s">
        <v>184</v>
      </c>
      <c r="C350" s="131" t="s">
        <v>194</v>
      </c>
      <c r="D350" s="131" t="s">
        <v>1256</v>
      </c>
      <c r="E350" s="131">
        <v>10</v>
      </c>
      <c r="F350" s="157">
        <v>43257.404166666667</v>
      </c>
      <c r="G350" s="157">
        <v>43257.45416666667</v>
      </c>
      <c r="H350" s="139" t="s">
        <v>193</v>
      </c>
      <c r="I350" s="156">
        <v>1.2</v>
      </c>
      <c r="J350" s="131" t="s">
        <v>194</v>
      </c>
      <c r="K350" s="138">
        <v>0</v>
      </c>
      <c r="L350" s="138">
        <v>0</v>
      </c>
      <c r="M350" s="131">
        <v>24</v>
      </c>
      <c r="N350" s="138">
        <v>0</v>
      </c>
      <c r="O350" s="131">
        <v>1</v>
      </c>
      <c r="P350" s="131">
        <v>23</v>
      </c>
      <c r="Q350" s="138">
        <v>0</v>
      </c>
      <c r="R350" s="138">
        <v>0</v>
      </c>
      <c r="S350" s="137">
        <v>2</v>
      </c>
      <c r="T350" s="136">
        <v>22</v>
      </c>
      <c r="U350" s="135">
        <v>0</v>
      </c>
      <c r="V350" s="134">
        <v>190.56666667775909</v>
      </c>
      <c r="W350" s="135"/>
      <c r="X350" s="133"/>
      <c r="Y350" s="141"/>
      <c r="Z350" s="141"/>
      <c r="AA350" s="144">
        <v>1</v>
      </c>
    </row>
    <row r="351" spans="1:27" ht="33.75">
      <c r="A351" s="131">
        <v>341</v>
      </c>
      <c r="B351" s="144" t="s">
        <v>184</v>
      </c>
      <c r="C351" s="131" t="s">
        <v>192</v>
      </c>
      <c r="D351" s="131" t="s">
        <v>1255</v>
      </c>
      <c r="E351" s="131">
        <v>10</v>
      </c>
      <c r="F351" s="157">
        <v>43257.511805555558</v>
      </c>
      <c r="G351" s="157">
        <v>43257.557638888888</v>
      </c>
      <c r="H351" s="139" t="s">
        <v>187</v>
      </c>
      <c r="I351" s="156">
        <v>1.1000000000000001</v>
      </c>
      <c r="J351" s="131" t="s">
        <v>192</v>
      </c>
      <c r="K351" s="138">
        <v>0</v>
      </c>
      <c r="L351" s="138">
        <v>0</v>
      </c>
      <c r="M351" s="131">
        <v>115</v>
      </c>
      <c r="N351" s="138">
        <v>0</v>
      </c>
      <c r="O351" s="131">
        <v>22</v>
      </c>
      <c r="P351" s="131">
        <v>93</v>
      </c>
      <c r="Q351" s="138">
        <v>0</v>
      </c>
      <c r="R351" s="138">
        <v>0</v>
      </c>
      <c r="S351" s="137">
        <v>8</v>
      </c>
      <c r="T351" s="136">
        <v>107</v>
      </c>
      <c r="U351" s="135">
        <v>0</v>
      </c>
      <c r="V351" s="134">
        <v>322.18236108724307</v>
      </c>
      <c r="W351" s="135"/>
      <c r="X351" s="144" t="s">
        <v>1251</v>
      </c>
      <c r="Y351" s="155" t="s">
        <v>409</v>
      </c>
      <c r="Z351" s="155"/>
      <c r="AA351" s="144">
        <v>1</v>
      </c>
    </row>
    <row r="352" spans="1:27" ht="33.75">
      <c r="A352" s="131">
        <v>342</v>
      </c>
      <c r="B352" s="133" t="s">
        <v>184</v>
      </c>
      <c r="C352" s="138" t="s">
        <v>192</v>
      </c>
      <c r="D352" s="138" t="s">
        <v>1254</v>
      </c>
      <c r="E352" s="138">
        <v>10</v>
      </c>
      <c r="F352" s="159">
        <v>43257.511805555558</v>
      </c>
      <c r="G352" s="159">
        <v>43257.568749999999</v>
      </c>
      <c r="H352" s="135" t="s">
        <v>187</v>
      </c>
      <c r="I352" s="158">
        <v>1.367</v>
      </c>
      <c r="J352" s="138" t="s">
        <v>192</v>
      </c>
      <c r="K352" s="138">
        <v>0</v>
      </c>
      <c r="L352" s="138">
        <v>0</v>
      </c>
      <c r="M352" s="131">
        <v>3</v>
      </c>
      <c r="N352" s="138">
        <v>0</v>
      </c>
      <c r="O352" s="131">
        <v>0</v>
      </c>
      <c r="P352" s="131">
        <v>2</v>
      </c>
      <c r="Q352" s="138">
        <v>0</v>
      </c>
      <c r="R352" s="138">
        <v>0</v>
      </c>
      <c r="S352" s="137">
        <v>0</v>
      </c>
      <c r="T352" s="136">
        <v>2</v>
      </c>
      <c r="U352" s="135">
        <v>1</v>
      </c>
      <c r="V352" s="134">
        <v>0.1898148148029577</v>
      </c>
      <c r="W352" s="135" t="s">
        <v>203</v>
      </c>
      <c r="X352" s="133" t="s">
        <v>1251</v>
      </c>
      <c r="Y352" s="154" t="s">
        <v>409</v>
      </c>
      <c r="Z352" s="154"/>
      <c r="AA352" s="133">
        <v>1</v>
      </c>
    </row>
    <row r="353" spans="1:27" ht="33.75">
      <c r="A353" s="131">
        <v>343</v>
      </c>
      <c r="B353" s="133" t="s">
        <v>184</v>
      </c>
      <c r="C353" s="138" t="s">
        <v>192</v>
      </c>
      <c r="D353" s="138" t="s">
        <v>1253</v>
      </c>
      <c r="E353" s="138">
        <v>10</v>
      </c>
      <c r="F353" s="159">
        <v>43257.511805555558</v>
      </c>
      <c r="G353" s="159">
        <v>43257.576388888891</v>
      </c>
      <c r="H353" s="135" t="s">
        <v>187</v>
      </c>
      <c r="I353" s="158">
        <v>1.55</v>
      </c>
      <c r="J353" s="138" t="s">
        <v>192</v>
      </c>
      <c r="K353" s="138">
        <v>0</v>
      </c>
      <c r="L353" s="138">
        <v>0</v>
      </c>
      <c r="M353" s="131">
        <v>2</v>
      </c>
      <c r="N353" s="138">
        <v>0</v>
      </c>
      <c r="O353" s="131">
        <v>0</v>
      </c>
      <c r="P353" s="131">
        <v>1</v>
      </c>
      <c r="Q353" s="138">
        <v>0</v>
      </c>
      <c r="R353" s="138">
        <v>0</v>
      </c>
      <c r="S353" s="137">
        <v>0</v>
      </c>
      <c r="T353" s="136">
        <v>1</v>
      </c>
      <c r="U353" s="135">
        <v>1</v>
      </c>
      <c r="V353" s="134">
        <v>0.21527777777616092</v>
      </c>
      <c r="W353" s="135" t="s">
        <v>203</v>
      </c>
      <c r="X353" s="133" t="s">
        <v>1251</v>
      </c>
      <c r="Y353" s="154" t="s">
        <v>409</v>
      </c>
      <c r="Z353" s="154"/>
      <c r="AA353" s="133">
        <v>1</v>
      </c>
    </row>
    <row r="354" spans="1:27" ht="33.75">
      <c r="A354" s="131">
        <v>344</v>
      </c>
      <c r="B354" s="144" t="s">
        <v>184</v>
      </c>
      <c r="C354" s="138" t="s">
        <v>192</v>
      </c>
      <c r="D354" s="138" t="s">
        <v>1252</v>
      </c>
      <c r="E354" s="138">
        <v>10</v>
      </c>
      <c r="F354" s="159">
        <v>43257.511805555558</v>
      </c>
      <c r="G354" s="159">
        <v>43257.601388888892</v>
      </c>
      <c r="H354" s="135" t="s">
        <v>187</v>
      </c>
      <c r="I354" s="158">
        <v>2.15</v>
      </c>
      <c r="J354" s="138" t="s">
        <v>192</v>
      </c>
      <c r="K354" s="138">
        <v>0</v>
      </c>
      <c r="L354" s="138">
        <v>0</v>
      </c>
      <c r="M354" s="131">
        <v>3</v>
      </c>
      <c r="N354" s="138">
        <v>0</v>
      </c>
      <c r="O354" s="131">
        <v>0</v>
      </c>
      <c r="P354" s="131">
        <v>2</v>
      </c>
      <c r="Q354" s="138">
        <v>0</v>
      </c>
      <c r="R354" s="138">
        <v>0</v>
      </c>
      <c r="S354" s="137">
        <v>0</v>
      </c>
      <c r="T354" s="136">
        <v>2</v>
      </c>
      <c r="U354" s="135">
        <v>1</v>
      </c>
      <c r="V354" s="134">
        <v>6.4918055556258576</v>
      </c>
      <c r="W354" s="135" t="s">
        <v>203</v>
      </c>
      <c r="X354" s="133" t="s">
        <v>1251</v>
      </c>
      <c r="Y354" s="154" t="s">
        <v>409</v>
      </c>
      <c r="Z354" s="154"/>
      <c r="AA354" s="133">
        <v>1</v>
      </c>
    </row>
    <row r="355" spans="1:27" ht="33.75">
      <c r="A355" s="131">
        <v>345</v>
      </c>
      <c r="B355" s="144" t="s">
        <v>184</v>
      </c>
      <c r="C355" s="131" t="s">
        <v>185</v>
      </c>
      <c r="D355" s="131" t="s">
        <v>238</v>
      </c>
      <c r="E355" s="131">
        <v>10</v>
      </c>
      <c r="F355" s="157">
        <v>43257.585416666669</v>
      </c>
      <c r="G355" s="157">
        <v>43257.646527777775</v>
      </c>
      <c r="H355" s="131" t="s">
        <v>193</v>
      </c>
      <c r="I355" s="156">
        <v>1.4670000000000001</v>
      </c>
      <c r="J355" s="131" t="s">
        <v>185</v>
      </c>
      <c r="K355" s="138">
        <v>0</v>
      </c>
      <c r="L355" s="138">
        <v>0</v>
      </c>
      <c r="M355" s="131">
        <v>9</v>
      </c>
      <c r="N355" s="138">
        <v>0</v>
      </c>
      <c r="O355" s="131">
        <v>0</v>
      </c>
      <c r="P355" s="131">
        <v>9</v>
      </c>
      <c r="Q355" s="138">
        <v>0</v>
      </c>
      <c r="R355" s="138">
        <v>0</v>
      </c>
      <c r="S355" s="137">
        <v>0</v>
      </c>
      <c r="T355" s="136">
        <v>9</v>
      </c>
      <c r="U355" s="135">
        <v>0</v>
      </c>
      <c r="V355" s="134">
        <v>4.3103703700510474</v>
      </c>
      <c r="W355" s="135"/>
      <c r="X355" s="133"/>
      <c r="Y355" s="141"/>
      <c r="Z355" s="141"/>
      <c r="AA355" s="144">
        <v>1</v>
      </c>
    </row>
    <row r="356" spans="1:27" ht="33.75">
      <c r="A356" s="131">
        <v>346</v>
      </c>
      <c r="B356" s="144" t="s">
        <v>184</v>
      </c>
      <c r="C356" s="131" t="s">
        <v>185</v>
      </c>
      <c r="D356" s="131" t="s">
        <v>242</v>
      </c>
      <c r="E356" s="131">
        <v>10</v>
      </c>
      <c r="F356" s="157">
        <v>43258.4375</v>
      </c>
      <c r="G356" s="157">
        <v>43258.46597222222</v>
      </c>
      <c r="H356" s="139" t="s">
        <v>187</v>
      </c>
      <c r="I356" s="156">
        <v>0.68300000000000005</v>
      </c>
      <c r="J356" s="131" t="s">
        <v>185</v>
      </c>
      <c r="K356" s="138">
        <v>0</v>
      </c>
      <c r="L356" s="138">
        <v>0</v>
      </c>
      <c r="M356" s="131">
        <v>3</v>
      </c>
      <c r="N356" s="138">
        <v>0</v>
      </c>
      <c r="O356" s="131">
        <v>0</v>
      </c>
      <c r="P356" s="131">
        <v>3</v>
      </c>
      <c r="Q356" s="138">
        <v>0</v>
      </c>
      <c r="R356" s="138">
        <v>0</v>
      </c>
      <c r="S356" s="137">
        <v>0</v>
      </c>
      <c r="T356" s="136">
        <v>3</v>
      </c>
      <c r="U356" s="135">
        <v>0</v>
      </c>
      <c r="V356" s="134">
        <v>135.76694443596352</v>
      </c>
      <c r="W356" s="135"/>
      <c r="X356" s="144" t="s">
        <v>1250</v>
      </c>
      <c r="Y356" s="155" t="s">
        <v>409</v>
      </c>
      <c r="Z356" s="155"/>
      <c r="AA356" s="144">
        <v>1</v>
      </c>
    </row>
    <row r="357" spans="1:27" ht="33.75">
      <c r="A357" s="131">
        <v>347</v>
      </c>
      <c r="B357" s="144" t="s">
        <v>184</v>
      </c>
      <c r="C357" s="131" t="s">
        <v>185</v>
      </c>
      <c r="D357" s="131" t="s">
        <v>1249</v>
      </c>
      <c r="E357" s="131">
        <v>10</v>
      </c>
      <c r="F357" s="157">
        <v>43259.381249999999</v>
      </c>
      <c r="G357" s="157">
        <v>43259.428472222222</v>
      </c>
      <c r="H357" s="139" t="s">
        <v>193</v>
      </c>
      <c r="I357" s="156">
        <v>1.133</v>
      </c>
      <c r="J357" s="131" t="s">
        <v>185</v>
      </c>
      <c r="K357" s="138">
        <v>0</v>
      </c>
      <c r="L357" s="138">
        <v>0</v>
      </c>
      <c r="M357" s="131">
        <v>133</v>
      </c>
      <c r="N357" s="138">
        <v>0</v>
      </c>
      <c r="O357" s="131">
        <v>3</v>
      </c>
      <c r="P357" s="131">
        <v>130</v>
      </c>
      <c r="Q357" s="138">
        <v>0</v>
      </c>
      <c r="R357" s="138">
        <v>0</v>
      </c>
      <c r="S357" s="137">
        <v>0</v>
      </c>
      <c r="T357" s="136">
        <v>133</v>
      </c>
      <c r="U357" s="135">
        <v>0</v>
      </c>
      <c r="V357" s="134">
        <v>29.079444445141419</v>
      </c>
      <c r="W357" s="135"/>
      <c r="X357" s="133"/>
      <c r="Y357" s="141"/>
      <c r="Z357" s="141"/>
      <c r="AA357" s="144">
        <v>1</v>
      </c>
    </row>
    <row r="358" spans="1:27" ht="33.75">
      <c r="A358" s="131">
        <v>348</v>
      </c>
      <c r="B358" s="144" t="s">
        <v>184</v>
      </c>
      <c r="C358" s="131" t="s">
        <v>192</v>
      </c>
      <c r="D358" s="131" t="s">
        <v>1248</v>
      </c>
      <c r="E358" s="131">
        <v>0.4</v>
      </c>
      <c r="F358" s="157">
        <v>43259.333333333336</v>
      </c>
      <c r="G358" s="157">
        <v>43259.623611111114</v>
      </c>
      <c r="H358" s="139" t="s">
        <v>193</v>
      </c>
      <c r="I358" s="156">
        <v>6.9669999999999996</v>
      </c>
      <c r="J358" s="131" t="s">
        <v>192</v>
      </c>
      <c r="K358" s="138">
        <v>0</v>
      </c>
      <c r="L358" s="138">
        <v>0</v>
      </c>
      <c r="M358" s="131">
        <v>1</v>
      </c>
      <c r="N358" s="138">
        <v>0</v>
      </c>
      <c r="O358" s="131">
        <v>1</v>
      </c>
      <c r="P358" s="131">
        <v>0</v>
      </c>
      <c r="Q358" s="138">
        <v>0</v>
      </c>
      <c r="R358" s="138">
        <v>0</v>
      </c>
      <c r="S358" s="137">
        <v>0</v>
      </c>
      <c r="T358" s="136">
        <v>1</v>
      </c>
      <c r="U358" s="135">
        <v>0</v>
      </c>
      <c r="V358" s="134">
        <v>224.01703703728663</v>
      </c>
      <c r="W358" s="135"/>
      <c r="X358" s="133"/>
      <c r="Y358" s="141"/>
      <c r="Z358" s="141"/>
      <c r="AA358" s="144">
        <v>1</v>
      </c>
    </row>
    <row r="359" spans="1:27" ht="33.75">
      <c r="A359" s="131">
        <v>349</v>
      </c>
      <c r="B359" s="144" t="s">
        <v>184</v>
      </c>
      <c r="C359" s="131" t="s">
        <v>194</v>
      </c>
      <c r="D359" s="131" t="s">
        <v>1247</v>
      </c>
      <c r="E359" s="131">
        <v>10</v>
      </c>
      <c r="F359" s="157">
        <v>43259.411111111112</v>
      </c>
      <c r="G359" s="157">
        <v>43259.586111111108</v>
      </c>
      <c r="H359" s="139" t="s">
        <v>193</v>
      </c>
      <c r="I359" s="156">
        <v>4.2</v>
      </c>
      <c r="J359" s="131" t="s">
        <v>194</v>
      </c>
      <c r="K359" s="138">
        <v>0</v>
      </c>
      <c r="L359" s="138">
        <v>0</v>
      </c>
      <c r="M359" s="131">
        <v>905</v>
      </c>
      <c r="N359" s="138">
        <v>0</v>
      </c>
      <c r="O359" s="131">
        <v>0</v>
      </c>
      <c r="P359" s="131">
        <v>905</v>
      </c>
      <c r="Q359" s="138">
        <v>0</v>
      </c>
      <c r="R359" s="138">
        <v>0</v>
      </c>
      <c r="S359" s="137">
        <v>63</v>
      </c>
      <c r="T359" s="136">
        <v>842</v>
      </c>
      <c r="U359" s="135">
        <v>0</v>
      </c>
      <c r="V359" s="134">
        <v>952.93333330956136</v>
      </c>
      <c r="W359" s="135"/>
      <c r="X359" s="144"/>
      <c r="Y359" s="132"/>
      <c r="Z359" s="132"/>
      <c r="AA359" s="144">
        <v>1</v>
      </c>
    </row>
    <row r="360" spans="1:27" ht="33.75">
      <c r="A360" s="131">
        <v>350</v>
      </c>
      <c r="B360" s="144" t="s">
        <v>184</v>
      </c>
      <c r="C360" s="131" t="s">
        <v>185</v>
      </c>
      <c r="D360" s="131" t="s">
        <v>244</v>
      </c>
      <c r="E360" s="131">
        <v>10</v>
      </c>
      <c r="F360" s="157">
        <v>43259.598611111112</v>
      </c>
      <c r="G360" s="157">
        <v>43259.645833333336</v>
      </c>
      <c r="H360" s="139" t="s">
        <v>193</v>
      </c>
      <c r="I360" s="156">
        <v>1.133</v>
      </c>
      <c r="J360" s="131" t="s">
        <v>185</v>
      </c>
      <c r="K360" s="138">
        <v>0</v>
      </c>
      <c r="L360" s="138">
        <v>0</v>
      </c>
      <c r="M360" s="131">
        <v>13</v>
      </c>
      <c r="N360" s="138">
        <v>0</v>
      </c>
      <c r="O360" s="131">
        <v>7</v>
      </c>
      <c r="P360" s="131">
        <v>6</v>
      </c>
      <c r="Q360" s="138">
        <v>0</v>
      </c>
      <c r="R360" s="138">
        <v>0</v>
      </c>
      <c r="S360" s="137">
        <v>0</v>
      </c>
      <c r="T360" s="136">
        <v>13</v>
      </c>
      <c r="U360" s="135">
        <v>0</v>
      </c>
      <c r="V360" s="134">
        <v>95.807592594888902</v>
      </c>
      <c r="W360" s="135"/>
      <c r="X360" s="133"/>
      <c r="Y360" s="141"/>
      <c r="Z360" s="141"/>
      <c r="AA360" s="144">
        <v>1</v>
      </c>
    </row>
    <row r="361" spans="1:27" ht="33.75">
      <c r="A361" s="131">
        <v>351</v>
      </c>
      <c r="B361" s="144" t="s">
        <v>184</v>
      </c>
      <c r="C361" s="131" t="s">
        <v>185</v>
      </c>
      <c r="D361" s="131" t="s">
        <v>1246</v>
      </c>
      <c r="E361" s="131">
        <v>10</v>
      </c>
      <c r="F361" s="157">
        <v>43260.386805555558</v>
      </c>
      <c r="G361" s="157">
        <v>43260.44027777778</v>
      </c>
      <c r="H361" s="131" t="s">
        <v>193</v>
      </c>
      <c r="I361" s="156">
        <v>1.2829999999999999</v>
      </c>
      <c r="J361" s="131" t="s">
        <v>185</v>
      </c>
      <c r="K361" s="138">
        <v>0</v>
      </c>
      <c r="L361" s="138">
        <v>0</v>
      </c>
      <c r="M361" s="131">
        <v>99</v>
      </c>
      <c r="N361" s="138">
        <v>0</v>
      </c>
      <c r="O361" s="131">
        <v>5</v>
      </c>
      <c r="P361" s="131">
        <v>94</v>
      </c>
      <c r="Q361" s="138">
        <v>0</v>
      </c>
      <c r="R361" s="138">
        <v>0</v>
      </c>
      <c r="S361" s="137">
        <v>0</v>
      </c>
      <c r="T361" s="136">
        <v>99</v>
      </c>
      <c r="U361" s="135">
        <v>0</v>
      </c>
      <c r="V361" s="134">
        <v>257.16395833177813</v>
      </c>
      <c r="W361" s="135"/>
      <c r="X361" s="144"/>
      <c r="Y361" s="132"/>
      <c r="Z361" s="132"/>
      <c r="AA361" s="144">
        <v>1</v>
      </c>
    </row>
    <row r="362" spans="1:27" ht="33.75">
      <c r="A362" s="131">
        <v>352</v>
      </c>
      <c r="B362" s="144" t="s">
        <v>184</v>
      </c>
      <c r="C362" s="131" t="s">
        <v>185</v>
      </c>
      <c r="D362" s="131" t="s">
        <v>1245</v>
      </c>
      <c r="E362" s="131">
        <v>10</v>
      </c>
      <c r="F362" s="157">
        <v>43261.23333333333</v>
      </c>
      <c r="G362" s="157">
        <v>43261.262499999997</v>
      </c>
      <c r="H362" s="139" t="s">
        <v>187</v>
      </c>
      <c r="I362" s="156">
        <v>0.7</v>
      </c>
      <c r="J362" s="131" t="s">
        <v>185</v>
      </c>
      <c r="K362" s="138">
        <v>0</v>
      </c>
      <c r="L362" s="138">
        <v>0</v>
      </c>
      <c r="M362" s="131">
        <v>120</v>
      </c>
      <c r="N362" s="138">
        <v>0</v>
      </c>
      <c r="O362" s="131">
        <v>22</v>
      </c>
      <c r="P362" s="131">
        <v>96</v>
      </c>
      <c r="Q362" s="138">
        <v>0</v>
      </c>
      <c r="R362" s="138">
        <v>0</v>
      </c>
      <c r="S362" s="137">
        <v>8</v>
      </c>
      <c r="T362" s="136">
        <v>110</v>
      </c>
      <c r="U362" s="135">
        <v>2</v>
      </c>
      <c r="V362" s="134">
        <v>205.02513889229863</v>
      </c>
      <c r="W362" s="135" t="s">
        <v>203</v>
      </c>
      <c r="X362" s="144" t="s">
        <v>1244</v>
      </c>
      <c r="Y362" s="155" t="s">
        <v>409</v>
      </c>
      <c r="Z362" s="155"/>
      <c r="AA362" s="144">
        <v>1</v>
      </c>
    </row>
    <row r="363" spans="1:27" ht="33.75">
      <c r="A363" s="131">
        <v>353</v>
      </c>
      <c r="B363" s="144" t="s">
        <v>184</v>
      </c>
      <c r="C363" s="131" t="s">
        <v>185</v>
      </c>
      <c r="D363" s="131" t="s">
        <v>274</v>
      </c>
      <c r="E363" s="131">
        <v>10</v>
      </c>
      <c r="F363" s="157">
        <v>43261.23333333333</v>
      </c>
      <c r="G363" s="157">
        <v>43261.263888888891</v>
      </c>
      <c r="H363" s="139" t="s">
        <v>187</v>
      </c>
      <c r="I363" s="156">
        <v>0.73299999999999998</v>
      </c>
      <c r="J363" s="131" t="s">
        <v>185</v>
      </c>
      <c r="K363" s="138">
        <v>0</v>
      </c>
      <c r="L363" s="138">
        <v>0</v>
      </c>
      <c r="M363" s="131">
        <v>84</v>
      </c>
      <c r="N363" s="138">
        <v>0</v>
      </c>
      <c r="O363" s="131">
        <v>0</v>
      </c>
      <c r="P363" s="131">
        <v>84</v>
      </c>
      <c r="Q363" s="138">
        <v>0</v>
      </c>
      <c r="R363" s="138">
        <v>0</v>
      </c>
      <c r="S363" s="137">
        <v>6</v>
      </c>
      <c r="T363" s="136">
        <v>78</v>
      </c>
      <c r="U363" s="135">
        <v>0</v>
      </c>
      <c r="V363" s="134">
        <v>39.164074080498544</v>
      </c>
      <c r="W363" s="135"/>
      <c r="X363" s="144" t="s">
        <v>1240</v>
      </c>
      <c r="Y363" s="155" t="s">
        <v>409</v>
      </c>
      <c r="Z363" s="155"/>
      <c r="AA363" s="144">
        <v>1</v>
      </c>
    </row>
    <row r="364" spans="1:27" ht="33.75">
      <c r="A364" s="131">
        <v>354</v>
      </c>
      <c r="B364" s="133" t="s">
        <v>184</v>
      </c>
      <c r="C364" s="138" t="s">
        <v>185</v>
      </c>
      <c r="D364" s="138" t="s">
        <v>1243</v>
      </c>
      <c r="E364" s="138">
        <v>10</v>
      </c>
      <c r="F364" s="159">
        <v>43261.23333333333</v>
      </c>
      <c r="G364" s="159">
        <v>43261.276388888888</v>
      </c>
      <c r="H364" s="135" t="s">
        <v>187</v>
      </c>
      <c r="I364" s="158">
        <v>1.0329999999999999</v>
      </c>
      <c r="J364" s="138" t="s">
        <v>185</v>
      </c>
      <c r="K364" s="138">
        <v>0</v>
      </c>
      <c r="L364" s="138">
        <v>0</v>
      </c>
      <c r="M364" s="131">
        <v>95</v>
      </c>
      <c r="N364" s="138">
        <v>0</v>
      </c>
      <c r="O364" s="138">
        <v>13</v>
      </c>
      <c r="P364" s="131">
        <v>82</v>
      </c>
      <c r="Q364" s="138">
        <v>0</v>
      </c>
      <c r="R364" s="138">
        <v>0</v>
      </c>
      <c r="S364" s="137">
        <v>7</v>
      </c>
      <c r="T364" s="136">
        <v>88</v>
      </c>
      <c r="U364" s="135">
        <v>0</v>
      </c>
      <c r="V364" s="134">
        <v>248.16935186396731</v>
      </c>
      <c r="W364" s="135"/>
      <c r="X364" s="133" t="s">
        <v>1240</v>
      </c>
      <c r="Y364" s="154" t="s">
        <v>409</v>
      </c>
      <c r="Z364" s="154"/>
      <c r="AA364" s="144">
        <v>1</v>
      </c>
    </row>
    <row r="365" spans="1:27" ht="33.75">
      <c r="A365" s="131">
        <v>355</v>
      </c>
      <c r="B365" s="144" t="s">
        <v>184</v>
      </c>
      <c r="C365" s="138" t="s">
        <v>185</v>
      </c>
      <c r="D365" s="138" t="s">
        <v>1242</v>
      </c>
      <c r="E365" s="138">
        <v>10</v>
      </c>
      <c r="F365" s="159">
        <v>43261.23333333333</v>
      </c>
      <c r="G365" s="159">
        <v>43261.27847222222</v>
      </c>
      <c r="H365" s="135" t="s">
        <v>187</v>
      </c>
      <c r="I365" s="158">
        <v>1.083</v>
      </c>
      <c r="J365" s="138" t="s">
        <v>185</v>
      </c>
      <c r="K365" s="138">
        <v>0</v>
      </c>
      <c r="L365" s="138">
        <v>0</v>
      </c>
      <c r="M365" s="131">
        <v>209</v>
      </c>
      <c r="N365" s="138">
        <v>0</v>
      </c>
      <c r="O365" s="138">
        <v>28</v>
      </c>
      <c r="P365" s="131">
        <v>181</v>
      </c>
      <c r="Q365" s="138">
        <v>0</v>
      </c>
      <c r="R365" s="138">
        <v>0</v>
      </c>
      <c r="S365" s="137">
        <v>15</v>
      </c>
      <c r="T365" s="136">
        <v>194</v>
      </c>
      <c r="U365" s="135">
        <v>0</v>
      </c>
      <c r="V365" s="134">
        <v>735.44641206338088</v>
      </c>
      <c r="W365" s="135"/>
      <c r="X365" s="133" t="s">
        <v>1240</v>
      </c>
      <c r="Y365" s="154" t="s">
        <v>409</v>
      </c>
      <c r="Z365" s="154"/>
      <c r="AA365" s="144">
        <v>1</v>
      </c>
    </row>
    <row r="366" spans="1:27" ht="33.75">
      <c r="A366" s="131">
        <v>356</v>
      </c>
      <c r="B366" s="133" t="s">
        <v>184</v>
      </c>
      <c r="C366" s="138" t="s">
        <v>185</v>
      </c>
      <c r="D366" s="138" t="s">
        <v>275</v>
      </c>
      <c r="E366" s="138">
        <v>10</v>
      </c>
      <c r="F366" s="159">
        <v>43261.23333333333</v>
      </c>
      <c r="G366" s="159">
        <v>43261.28402777778</v>
      </c>
      <c r="H366" s="135" t="s">
        <v>187</v>
      </c>
      <c r="I366" s="158">
        <v>1.2170000000000001</v>
      </c>
      <c r="J366" s="138" t="s">
        <v>185</v>
      </c>
      <c r="K366" s="138">
        <v>0</v>
      </c>
      <c r="L366" s="138">
        <v>0</v>
      </c>
      <c r="M366" s="131">
        <v>200</v>
      </c>
      <c r="N366" s="138">
        <v>0</v>
      </c>
      <c r="O366" s="138">
        <v>9</v>
      </c>
      <c r="P366" s="131">
        <v>191</v>
      </c>
      <c r="Q366" s="138">
        <v>0</v>
      </c>
      <c r="R366" s="138">
        <v>0</v>
      </c>
      <c r="S366" s="137">
        <v>14.000000000000002</v>
      </c>
      <c r="T366" s="136">
        <v>186</v>
      </c>
      <c r="U366" s="135">
        <v>0</v>
      </c>
      <c r="V366" s="134">
        <v>188.79793983408405</v>
      </c>
      <c r="W366" s="135"/>
      <c r="X366" s="133" t="s">
        <v>1240</v>
      </c>
      <c r="Y366" s="154" t="s">
        <v>409</v>
      </c>
      <c r="Z366" s="154"/>
      <c r="AA366" s="144">
        <v>1</v>
      </c>
    </row>
    <row r="367" spans="1:27" ht="33.75">
      <c r="A367" s="131">
        <v>357</v>
      </c>
      <c r="B367" s="133" t="s">
        <v>184</v>
      </c>
      <c r="C367" s="138" t="s">
        <v>185</v>
      </c>
      <c r="D367" s="138" t="s">
        <v>1241</v>
      </c>
      <c r="E367" s="138">
        <v>10</v>
      </c>
      <c r="F367" s="159">
        <v>43261.23333333333</v>
      </c>
      <c r="G367" s="159">
        <v>43261.3</v>
      </c>
      <c r="H367" s="135" t="s">
        <v>187</v>
      </c>
      <c r="I367" s="158">
        <v>1.6</v>
      </c>
      <c r="J367" s="138" t="s">
        <v>185</v>
      </c>
      <c r="K367" s="138">
        <v>0</v>
      </c>
      <c r="L367" s="138">
        <v>0</v>
      </c>
      <c r="M367" s="131">
        <v>114</v>
      </c>
      <c r="N367" s="138">
        <v>0</v>
      </c>
      <c r="O367" s="138">
        <v>14</v>
      </c>
      <c r="P367" s="131">
        <v>100</v>
      </c>
      <c r="Q367" s="138">
        <v>0</v>
      </c>
      <c r="R367" s="138">
        <v>0</v>
      </c>
      <c r="S367" s="137">
        <v>8</v>
      </c>
      <c r="T367" s="136">
        <v>106</v>
      </c>
      <c r="U367" s="135">
        <v>0</v>
      </c>
      <c r="V367" s="134">
        <v>592.13111116711923</v>
      </c>
      <c r="W367" s="135"/>
      <c r="X367" s="133" t="s">
        <v>1240</v>
      </c>
      <c r="Y367" s="154" t="s">
        <v>409</v>
      </c>
      <c r="Z367" s="154"/>
      <c r="AA367" s="144">
        <v>1</v>
      </c>
    </row>
    <row r="368" spans="1:27" ht="56.25">
      <c r="A368" s="131">
        <v>358</v>
      </c>
      <c r="B368" s="144" t="s">
        <v>184</v>
      </c>
      <c r="C368" s="131" t="s">
        <v>192</v>
      </c>
      <c r="D368" s="131" t="s">
        <v>1239</v>
      </c>
      <c r="E368" s="131">
        <v>10</v>
      </c>
      <c r="F368" s="157">
        <v>43261.51458333333</v>
      </c>
      <c r="G368" s="157">
        <v>43261.558333333334</v>
      </c>
      <c r="H368" s="139" t="s">
        <v>187</v>
      </c>
      <c r="I368" s="156">
        <v>1.05</v>
      </c>
      <c r="J368" s="131" t="s">
        <v>192</v>
      </c>
      <c r="K368" s="138">
        <v>0</v>
      </c>
      <c r="L368" s="138">
        <v>0</v>
      </c>
      <c r="M368" s="131">
        <v>459</v>
      </c>
      <c r="N368" s="138">
        <v>0</v>
      </c>
      <c r="O368" s="131">
        <v>21</v>
      </c>
      <c r="P368" s="131">
        <v>438</v>
      </c>
      <c r="Q368" s="138">
        <v>0</v>
      </c>
      <c r="R368" s="138">
        <v>0</v>
      </c>
      <c r="S368" s="137">
        <v>32</v>
      </c>
      <c r="T368" s="136">
        <v>427</v>
      </c>
      <c r="U368" s="135">
        <v>0</v>
      </c>
      <c r="V368" s="134">
        <v>534.95166672004655</v>
      </c>
      <c r="W368" s="135"/>
      <c r="X368" s="144" t="s">
        <v>1237</v>
      </c>
      <c r="Y368" s="155" t="s">
        <v>409</v>
      </c>
      <c r="Z368" s="155"/>
      <c r="AA368" s="144">
        <v>1</v>
      </c>
    </row>
    <row r="369" spans="1:27" ht="33.75">
      <c r="A369" s="131">
        <v>359</v>
      </c>
      <c r="B369" s="133" t="s">
        <v>184</v>
      </c>
      <c r="C369" s="138" t="s">
        <v>192</v>
      </c>
      <c r="D369" s="138" t="s">
        <v>1238</v>
      </c>
      <c r="E369" s="138">
        <v>10</v>
      </c>
      <c r="F369" s="159">
        <v>43261.51458333333</v>
      </c>
      <c r="G369" s="159">
        <v>43261.751388888886</v>
      </c>
      <c r="H369" s="135" t="s">
        <v>187</v>
      </c>
      <c r="I369" s="158">
        <v>5.6829999999999998</v>
      </c>
      <c r="J369" s="138" t="s">
        <v>192</v>
      </c>
      <c r="K369" s="138">
        <v>0</v>
      </c>
      <c r="L369" s="138">
        <v>0</v>
      </c>
      <c r="M369" s="131">
        <v>99</v>
      </c>
      <c r="N369" s="138">
        <v>0</v>
      </c>
      <c r="O369" s="138">
        <v>0</v>
      </c>
      <c r="P369" s="131">
        <v>99</v>
      </c>
      <c r="Q369" s="138">
        <v>0</v>
      </c>
      <c r="R369" s="138">
        <v>0</v>
      </c>
      <c r="S369" s="137">
        <v>7</v>
      </c>
      <c r="T369" s="136">
        <v>92</v>
      </c>
      <c r="U369" s="135">
        <v>0</v>
      </c>
      <c r="V369" s="134">
        <v>72.936111111310311</v>
      </c>
      <c r="W369" s="135"/>
      <c r="X369" s="133" t="s">
        <v>1237</v>
      </c>
      <c r="Y369" s="154" t="s">
        <v>409</v>
      </c>
      <c r="Z369" s="154"/>
      <c r="AA369" s="133">
        <v>1</v>
      </c>
    </row>
    <row r="370" spans="1:27" ht="33.75">
      <c r="A370" s="131">
        <v>360</v>
      </c>
      <c r="B370" s="144" t="s">
        <v>184</v>
      </c>
      <c r="C370" s="131" t="s">
        <v>185</v>
      </c>
      <c r="D370" s="131" t="s">
        <v>276</v>
      </c>
      <c r="E370" s="131">
        <v>10</v>
      </c>
      <c r="F370" s="157">
        <v>43263.361111111109</v>
      </c>
      <c r="G370" s="157">
        <v>43263.379861111112</v>
      </c>
      <c r="H370" s="139" t="s">
        <v>187</v>
      </c>
      <c r="I370" s="156">
        <v>0.45</v>
      </c>
      <c r="J370" s="131" t="s">
        <v>185</v>
      </c>
      <c r="K370" s="138">
        <v>0</v>
      </c>
      <c r="L370" s="138">
        <v>0</v>
      </c>
      <c r="M370" s="131">
        <v>48</v>
      </c>
      <c r="N370" s="138">
        <v>0</v>
      </c>
      <c r="O370" s="131">
        <v>7</v>
      </c>
      <c r="P370" s="131">
        <v>41</v>
      </c>
      <c r="Q370" s="138">
        <v>0</v>
      </c>
      <c r="R370" s="138">
        <v>0</v>
      </c>
      <c r="S370" s="137">
        <v>0</v>
      </c>
      <c r="T370" s="136">
        <v>48</v>
      </c>
      <c r="U370" s="135">
        <v>0</v>
      </c>
      <c r="V370" s="134">
        <v>55.555000008623267</v>
      </c>
      <c r="W370" s="135"/>
      <c r="X370" s="144" t="s">
        <v>1236</v>
      </c>
      <c r="Y370" s="155" t="s">
        <v>409</v>
      </c>
      <c r="Z370" s="155"/>
      <c r="AA370" s="144">
        <v>1</v>
      </c>
    </row>
    <row r="371" spans="1:27" ht="33.75">
      <c r="A371" s="131">
        <v>361</v>
      </c>
      <c r="B371" s="144" t="s">
        <v>184</v>
      </c>
      <c r="C371" s="131" t="s">
        <v>192</v>
      </c>
      <c r="D371" s="131" t="s">
        <v>1235</v>
      </c>
      <c r="E371" s="131">
        <v>0.4</v>
      </c>
      <c r="F371" s="157">
        <v>43263.377083333333</v>
      </c>
      <c r="G371" s="157">
        <v>43263.541666666664</v>
      </c>
      <c r="H371" s="131" t="s">
        <v>193</v>
      </c>
      <c r="I371" s="156">
        <v>3.95</v>
      </c>
      <c r="J371" s="131" t="s">
        <v>192</v>
      </c>
      <c r="K371" s="138">
        <v>0</v>
      </c>
      <c r="L371" s="138">
        <v>0</v>
      </c>
      <c r="M371" s="131">
        <v>1</v>
      </c>
      <c r="N371" s="138">
        <v>0</v>
      </c>
      <c r="O371" s="131">
        <v>1</v>
      </c>
      <c r="P371" s="131">
        <v>0</v>
      </c>
      <c r="Q371" s="138">
        <v>0</v>
      </c>
      <c r="R371" s="138">
        <v>0</v>
      </c>
      <c r="S371" s="137">
        <v>0</v>
      </c>
      <c r="T371" s="136">
        <v>1</v>
      </c>
      <c r="U371" s="135">
        <v>0</v>
      </c>
      <c r="V371" s="134">
        <v>127.0144444429471</v>
      </c>
      <c r="W371" s="135"/>
      <c r="X371" s="133"/>
      <c r="Y371" s="141"/>
      <c r="Z371" s="141"/>
      <c r="AA371" s="144">
        <v>1</v>
      </c>
    </row>
    <row r="372" spans="1:27" ht="33.75">
      <c r="A372" s="131">
        <v>362</v>
      </c>
      <c r="B372" s="144" t="s">
        <v>184</v>
      </c>
      <c r="C372" s="131" t="s">
        <v>185</v>
      </c>
      <c r="D372" s="131" t="s">
        <v>249</v>
      </c>
      <c r="E372" s="131">
        <v>0.4</v>
      </c>
      <c r="F372" s="157">
        <v>43264.704861111109</v>
      </c>
      <c r="G372" s="157">
        <v>43264.833333333336</v>
      </c>
      <c r="H372" s="139" t="s">
        <v>187</v>
      </c>
      <c r="I372" s="156">
        <v>3.0830000000000002</v>
      </c>
      <c r="J372" s="131" t="s">
        <v>185</v>
      </c>
      <c r="K372" s="138">
        <v>0</v>
      </c>
      <c r="L372" s="138">
        <v>0</v>
      </c>
      <c r="M372" s="131">
        <v>201</v>
      </c>
      <c r="N372" s="138">
        <v>0</v>
      </c>
      <c r="O372" s="131">
        <v>9</v>
      </c>
      <c r="P372" s="131">
        <v>192</v>
      </c>
      <c r="Q372" s="138">
        <v>0</v>
      </c>
      <c r="R372" s="138">
        <v>0</v>
      </c>
      <c r="S372" s="137">
        <v>0</v>
      </c>
      <c r="T372" s="136">
        <v>201</v>
      </c>
      <c r="U372" s="135">
        <v>0</v>
      </c>
      <c r="V372" s="134">
        <v>265.94606482318244</v>
      </c>
      <c r="W372" s="135"/>
      <c r="X372" s="144" t="s">
        <v>1234</v>
      </c>
      <c r="Y372" s="155" t="s">
        <v>409</v>
      </c>
      <c r="Z372" s="155"/>
      <c r="AA372" s="144">
        <v>1</v>
      </c>
    </row>
    <row r="373" spans="1:27" ht="33.75">
      <c r="A373" s="131">
        <v>363</v>
      </c>
      <c r="B373" s="144" t="s">
        <v>184</v>
      </c>
      <c r="C373" s="131" t="s">
        <v>199</v>
      </c>
      <c r="D373" s="131" t="s">
        <v>1233</v>
      </c>
      <c r="E373" s="131">
        <v>10</v>
      </c>
      <c r="F373" s="157">
        <v>43265.232638888891</v>
      </c>
      <c r="G373" s="157">
        <v>43265.257638888892</v>
      </c>
      <c r="H373" s="139" t="s">
        <v>187</v>
      </c>
      <c r="I373" s="156">
        <v>0.6</v>
      </c>
      <c r="J373" s="131" t="s">
        <v>199</v>
      </c>
      <c r="K373" s="138">
        <v>0</v>
      </c>
      <c r="L373" s="138">
        <v>0</v>
      </c>
      <c r="M373" s="131">
        <v>2</v>
      </c>
      <c r="N373" s="138">
        <v>0</v>
      </c>
      <c r="O373" s="131">
        <v>0</v>
      </c>
      <c r="P373" s="131">
        <v>2</v>
      </c>
      <c r="Q373" s="138">
        <v>0</v>
      </c>
      <c r="R373" s="138">
        <v>0</v>
      </c>
      <c r="S373" s="137">
        <v>0</v>
      </c>
      <c r="T373" s="136">
        <v>2</v>
      </c>
      <c r="U373" s="135">
        <v>0</v>
      </c>
      <c r="V373" s="134">
        <v>1.2716666667406875</v>
      </c>
      <c r="W373" s="135"/>
      <c r="X373" s="144" t="s">
        <v>1229</v>
      </c>
      <c r="Y373" s="155" t="s">
        <v>216</v>
      </c>
      <c r="Z373" s="155" t="s">
        <v>196</v>
      </c>
      <c r="AA373" s="144">
        <v>0</v>
      </c>
    </row>
    <row r="374" spans="1:27" ht="33.75">
      <c r="A374" s="131">
        <v>364</v>
      </c>
      <c r="B374" s="133" t="s">
        <v>184</v>
      </c>
      <c r="C374" s="138" t="s">
        <v>199</v>
      </c>
      <c r="D374" s="138" t="s">
        <v>1232</v>
      </c>
      <c r="E374" s="138">
        <v>10</v>
      </c>
      <c r="F374" s="159">
        <v>43265.232638888891</v>
      </c>
      <c r="G374" s="159">
        <v>43265.263888888891</v>
      </c>
      <c r="H374" s="135" t="s">
        <v>187</v>
      </c>
      <c r="I374" s="158">
        <v>0.75</v>
      </c>
      <c r="J374" s="138" t="s">
        <v>199</v>
      </c>
      <c r="K374" s="138">
        <v>0</v>
      </c>
      <c r="L374" s="138">
        <v>0</v>
      </c>
      <c r="M374" s="131">
        <v>409</v>
      </c>
      <c r="N374" s="138">
        <v>0</v>
      </c>
      <c r="O374" s="138">
        <v>0</v>
      </c>
      <c r="P374" s="131">
        <v>409</v>
      </c>
      <c r="Q374" s="138">
        <v>0</v>
      </c>
      <c r="R374" s="138">
        <v>0</v>
      </c>
      <c r="S374" s="137">
        <v>29</v>
      </c>
      <c r="T374" s="136">
        <v>380</v>
      </c>
      <c r="U374" s="135">
        <v>0</v>
      </c>
      <c r="V374" s="134">
        <v>119.66875</v>
      </c>
      <c r="W374" s="135"/>
      <c r="X374" s="133" t="s">
        <v>1229</v>
      </c>
      <c r="Y374" s="154" t="s">
        <v>216</v>
      </c>
      <c r="Z374" s="154" t="s">
        <v>196</v>
      </c>
      <c r="AA374" s="133">
        <v>0</v>
      </c>
    </row>
    <row r="375" spans="1:27" ht="33.75">
      <c r="A375" s="131">
        <v>365</v>
      </c>
      <c r="B375" s="133" t="s">
        <v>184</v>
      </c>
      <c r="C375" s="138" t="s">
        <v>199</v>
      </c>
      <c r="D375" s="138" t="s">
        <v>1231</v>
      </c>
      <c r="E375" s="138">
        <v>10</v>
      </c>
      <c r="F375" s="159">
        <v>43265.232638888891</v>
      </c>
      <c r="G375" s="159">
        <v>43265.270138888889</v>
      </c>
      <c r="H375" s="135" t="s">
        <v>187</v>
      </c>
      <c r="I375" s="158">
        <v>0.9</v>
      </c>
      <c r="J375" s="138" t="s">
        <v>199</v>
      </c>
      <c r="K375" s="138">
        <v>0</v>
      </c>
      <c r="L375" s="138">
        <v>0</v>
      </c>
      <c r="M375" s="131">
        <v>3</v>
      </c>
      <c r="N375" s="138">
        <v>0</v>
      </c>
      <c r="O375" s="138">
        <v>0</v>
      </c>
      <c r="P375" s="131">
        <v>3</v>
      </c>
      <c r="Q375" s="138">
        <v>0</v>
      </c>
      <c r="R375" s="138">
        <v>0</v>
      </c>
      <c r="S375" s="137">
        <v>0</v>
      </c>
      <c r="T375" s="136">
        <v>3</v>
      </c>
      <c r="U375" s="135">
        <v>0</v>
      </c>
      <c r="V375" s="134">
        <v>12.299999999522697</v>
      </c>
      <c r="W375" s="135"/>
      <c r="X375" s="133" t="s">
        <v>1229</v>
      </c>
      <c r="Y375" s="154" t="s">
        <v>216</v>
      </c>
      <c r="Z375" s="154" t="s">
        <v>196</v>
      </c>
      <c r="AA375" s="133">
        <v>0</v>
      </c>
    </row>
    <row r="376" spans="1:27" ht="33.75">
      <c r="A376" s="131">
        <v>366</v>
      </c>
      <c r="B376" s="133" t="s">
        <v>184</v>
      </c>
      <c r="C376" s="138" t="s">
        <v>199</v>
      </c>
      <c r="D376" s="138" t="s">
        <v>1230</v>
      </c>
      <c r="E376" s="138">
        <v>10</v>
      </c>
      <c r="F376" s="159">
        <v>43265.232638888891</v>
      </c>
      <c r="G376" s="159">
        <v>43265.28125</v>
      </c>
      <c r="H376" s="135" t="s">
        <v>187</v>
      </c>
      <c r="I376" s="158">
        <v>1.167</v>
      </c>
      <c r="J376" s="138" t="s">
        <v>199</v>
      </c>
      <c r="K376" s="138">
        <v>0</v>
      </c>
      <c r="L376" s="138">
        <v>0</v>
      </c>
      <c r="M376" s="131">
        <v>773</v>
      </c>
      <c r="N376" s="138">
        <v>0</v>
      </c>
      <c r="O376" s="138">
        <v>16</v>
      </c>
      <c r="P376" s="131">
        <v>757</v>
      </c>
      <c r="Q376" s="138">
        <v>0</v>
      </c>
      <c r="R376" s="138">
        <v>0</v>
      </c>
      <c r="S376" s="137">
        <v>54</v>
      </c>
      <c r="T376" s="136">
        <v>719</v>
      </c>
      <c r="U376" s="135">
        <v>0</v>
      </c>
      <c r="V376" s="134">
        <v>504.71458331654577</v>
      </c>
      <c r="W376" s="135"/>
      <c r="X376" s="133" t="s">
        <v>1229</v>
      </c>
      <c r="Y376" s="154" t="s">
        <v>216</v>
      </c>
      <c r="Z376" s="154" t="s">
        <v>196</v>
      </c>
      <c r="AA376" s="133">
        <v>0</v>
      </c>
    </row>
    <row r="377" spans="1:27" ht="33.75">
      <c r="A377" s="131">
        <v>367</v>
      </c>
      <c r="B377" s="144" t="s">
        <v>184</v>
      </c>
      <c r="C377" s="131" t="s">
        <v>199</v>
      </c>
      <c r="D377" s="131" t="s">
        <v>1228</v>
      </c>
      <c r="E377" s="131">
        <v>10</v>
      </c>
      <c r="F377" s="157">
        <v>43265.300694444442</v>
      </c>
      <c r="G377" s="157">
        <v>43265.3125</v>
      </c>
      <c r="H377" s="139" t="s">
        <v>187</v>
      </c>
      <c r="I377" s="156">
        <v>0.28299999999999997</v>
      </c>
      <c r="J377" s="131" t="s">
        <v>199</v>
      </c>
      <c r="K377" s="138">
        <v>0</v>
      </c>
      <c r="L377" s="138">
        <v>0</v>
      </c>
      <c r="M377" s="131">
        <v>225</v>
      </c>
      <c r="N377" s="138">
        <v>0</v>
      </c>
      <c r="O377" s="131">
        <v>9</v>
      </c>
      <c r="P377" s="131">
        <v>216</v>
      </c>
      <c r="Q377" s="138">
        <v>0</v>
      </c>
      <c r="R377" s="138">
        <v>0</v>
      </c>
      <c r="S377" s="137">
        <v>16</v>
      </c>
      <c r="T377" s="136">
        <v>209</v>
      </c>
      <c r="U377" s="135">
        <v>0</v>
      </c>
      <c r="V377" s="134">
        <v>161.66016206582012</v>
      </c>
      <c r="W377" s="135"/>
      <c r="X377" s="144" t="s">
        <v>1227</v>
      </c>
      <c r="Y377" s="155" t="s">
        <v>216</v>
      </c>
      <c r="Z377" s="155" t="s">
        <v>196</v>
      </c>
      <c r="AA377" s="144">
        <v>0</v>
      </c>
    </row>
    <row r="378" spans="1:27" ht="33.75">
      <c r="A378" s="131">
        <v>368</v>
      </c>
      <c r="B378" s="144" t="s">
        <v>184</v>
      </c>
      <c r="C378" s="131" t="s">
        <v>185</v>
      </c>
      <c r="D378" s="131" t="s">
        <v>1226</v>
      </c>
      <c r="E378" s="131">
        <v>10</v>
      </c>
      <c r="F378" s="157">
        <v>43265.370138888888</v>
      </c>
      <c r="G378" s="157">
        <v>43265.423611111109</v>
      </c>
      <c r="H378" s="139" t="s">
        <v>187</v>
      </c>
      <c r="I378" s="156">
        <v>1.2829999999999999</v>
      </c>
      <c r="J378" s="131" t="s">
        <v>185</v>
      </c>
      <c r="K378" s="138">
        <v>0</v>
      </c>
      <c r="L378" s="138">
        <v>0</v>
      </c>
      <c r="M378" s="131">
        <v>148</v>
      </c>
      <c r="N378" s="138">
        <v>0</v>
      </c>
      <c r="O378" s="131">
        <v>8</v>
      </c>
      <c r="P378" s="131">
        <v>140</v>
      </c>
      <c r="Q378" s="138">
        <v>0</v>
      </c>
      <c r="R378" s="138">
        <v>0</v>
      </c>
      <c r="S378" s="137">
        <v>10</v>
      </c>
      <c r="T378" s="136">
        <v>138</v>
      </c>
      <c r="U378" s="135">
        <v>0</v>
      </c>
      <c r="V378" s="134">
        <v>227.11613425788573</v>
      </c>
      <c r="W378" s="135"/>
      <c r="X378" s="144" t="s">
        <v>1222</v>
      </c>
      <c r="Y378" s="155" t="s">
        <v>409</v>
      </c>
      <c r="Z378" s="155"/>
      <c r="AA378" s="144">
        <v>1</v>
      </c>
    </row>
    <row r="379" spans="1:27" ht="33.75">
      <c r="A379" s="131">
        <v>369</v>
      </c>
      <c r="B379" s="133" t="s">
        <v>184</v>
      </c>
      <c r="C379" s="138" t="s">
        <v>185</v>
      </c>
      <c r="D379" s="138" t="s">
        <v>1225</v>
      </c>
      <c r="E379" s="138">
        <v>10</v>
      </c>
      <c r="F379" s="159">
        <v>43265.370138888888</v>
      </c>
      <c r="G379" s="159">
        <v>43265.40902777778</v>
      </c>
      <c r="H379" s="135" t="s">
        <v>187</v>
      </c>
      <c r="I379" s="158">
        <v>0.93300000000000005</v>
      </c>
      <c r="J379" s="138" t="s">
        <v>185</v>
      </c>
      <c r="K379" s="138">
        <v>0</v>
      </c>
      <c r="L379" s="138">
        <v>0</v>
      </c>
      <c r="M379" s="131">
        <v>216</v>
      </c>
      <c r="N379" s="138">
        <v>0</v>
      </c>
      <c r="O379" s="138">
        <v>4</v>
      </c>
      <c r="P379" s="131">
        <v>212</v>
      </c>
      <c r="Q379" s="138">
        <v>0</v>
      </c>
      <c r="R379" s="138">
        <v>0</v>
      </c>
      <c r="S379" s="137">
        <v>15</v>
      </c>
      <c r="T379" s="136">
        <v>201</v>
      </c>
      <c r="U379" s="135">
        <v>0</v>
      </c>
      <c r="V379" s="134">
        <v>143.44685186318361</v>
      </c>
      <c r="W379" s="135"/>
      <c r="X379" s="133" t="s">
        <v>1222</v>
      </c>
      <c r="Y379" s="154" t="s">
        <v>409</v>
      </c>
      <c r="Z379" s="154"/>
      <c r="AA379" s="133">
        <v>1</v>
      </c>
    </row>
    <row r="380" spans="1:27" ht="33.75">
      <c r="A380" s="131">
        <v>370</v>
      </c>
      <c r="B380" s="133" t="s">
        <v>184</v>
      </c>
      <c r="C380" s="138" t="s">
        <v>185</v>
      </c>
      <c r="D380" s="138" t="s">
        <v>1224</v>
      </c>
      <c r="E380" s="138">
        <v>10</v>
      </c>
      <c r="F380" s="159">
        <v>43265.370138888888</v>
      </c>
      <c r="G380" s="159">
        <v>43265.433333333334</v>
      </c>
      <c r="H380" s="135" t="s">
        <v>187</v>
      </c>
      <c r="I380" s="158">
        <v>1.5169999999999999</v>
      </c>
      <c r="J380" s="138" t="s">
        <v>185</v>
      </c>
      <c r="K380" s="138">
        <v>0</v>
      </c>
      <c r="L380" s="138">
        <v>0</v>
      </c>
      <c r="M380" s="131">
        <v>414</v>
      </c>
      <c r="N380" s="138">
        <v>0</v>
      </c>
      <c r="O380" s="138">
        <v>0</v>
      </c>
      <c r="P380" s="131">
        <v>414</v>
      </c>
      <c r="Q380" s="138">
        <v>0</v>
      </c>
      <c r="R380" s="138">
        <v>0</v>
      </c>
      <c r="S380" s="137">
        <v>29</v>
      </c>
      <c r="T380" s="136">
        <v>385</v>
      </c>
      <c r="U380" s="135">
        <v>0</v>
      </c>
      <c r="V380" s="134">
        <v>180.97835648796413</v>
      </c>
      <c r="W380" s="135"/>
      <c r="X380" s="133" t="s">
        <v>1222</v>
      </c>
      <c r="Y380" s="154" t="s">
        <v>409</v>
      </c>
      <c r="Z380" s="154"/>
      <c r="AA380" s="133">
        <v>1</v>
      </c>
    </row>
    <row r="381" spans="1:27" ht="33.75">
      <c r="A381" s="131">
        <v>371</v>
      </c>
      <c r="B381" s="133" t="s">
        <v>184</v>
      </c>
      <c r="C381" s="138" t="s">
        <v>185</v>
      </c>
      <c r="D381" s="138" t="s">
        <v>1223</v>
      </c>
      <c r="E381" s="138">
        <v>10</v>
      </c>
      <c r="F381" s="159">
        <v>43265.370138888888</v>
      </c>
      <c r="G381" s="159">
        <v>43265.498611111114</v>
      </c>
      <c r="H381" s="135" t="s">
        <v>187</v>
      </c>
      <c r="I381" s="158">
        <v>3.0830000000000002</v>
      </c>
      <c r="J381" s="138" t="s">
        <v>185</v>
      </c>
      <c r="K381" s="138">
        <v>0</v>
      </c>
      <c r="L381" s="138">
        <v>0</v>
      </c>
      <c r="M381" s="131">
        <v>409</v>
      </c>
      <c r="N381" s="138">
        <v>0</v>
      </c>
      <c r="O381" s="138">
        <v>4</v>
      </c>
      <c r="P381" s="131">
        <v>405</v>
      </c>
      <c r="Q381" s="138">
        <v>0</v>
      </c>
      <c r="R381" s="138">
        <v>0</v>
      </c>
      <c r="S381" s="137">
        <v>29</v>
      </c>
      <c r="T381" s="136">
        <v>380</v>
      </c>
      <c r="U381" s="135">
        <v>0</v>
      </c>
      <c r="V381" s="134">
        <v>314.33298612100117</v>
      </c>
      <c r="W381" s="135"/>
      <c r="X381" s="133" t="s">
        <v>1222</v>
      </c>
      <c r="Y381" s="154" t="s">
        <v>409</v>
      </c>
      <c r="Z381" s="154"/>
      <c r="AA381" s="133">
        <v>1</v>
      </c>
    </row>
    <row r="382" spans="1:27" ht="33.75">
      <c r="A382" s="131">
        <v>372</v>
      </c>
      <c r="B382" s="144" t="s">
        <v>184</v>
      </c>
      <c r="C382" s="131" t="s">
        <v>185</v>
      </c>
      <c r="D382" s="131" t="s">
        <v>317</v>
      </c>
      <c r="E382" s="131">
        <v>10</v>
      </c>
      <c r="F382" s="157">
        <v>43265.390972222223</v>
      </c>
      <c r="G382" s="157">
        <v>43265.408333333333</v>
      </c>
      <c r="H382" s="131" t="s">
        <v>193</v>
      </c>
      <c r="I382" s="156">
        <v>0.41699999999999998</v>
      </c>
      <c r="J382" s="131" t="s">
        <v>185</v>
      </c>
      <c r="K382" s="138">
        <v>0</v>
      </c>
      <c r="L382" s="138">
        <v>0</v>
      </c>
      <c r="M382" s="131">
        <v>48</v>
      </c>
      <c r="N382" s="138">
        <v>0</v>
      </c>
      <c r="O382" s="131">
        <v>18</v>
      </c>
      <c r="P382" s="131">
        <v>30</v>
      </c>
      <c r="Q382" s="138">
        <v>0</v>
      </c>
      <c r="R382" s="138">
        <v>0</v>
      </c>
      <c r="S382" s="137">
        <v>0</v>
      </c>
      <c r="T382" s="136">
        <v>48</v>
      </c>
      <c r="U382" s="135">
        <v>0</v>
      </c>
      <c r="V382" s="134">
        <v>163.70023146623569</v>
      </c>
      <c r="W382" s="135"/>
      <c r="X382" s="144"/>
      <c r="Y382" s="132"/>
      <c r="Z382" s="132"/>
      <c r="AA382" s="144">
        <v>1</v>
      </c>
    </row>
    <row r="383" spans="1:27" ht="33.75">
      <c r="A383" s="131">
        <v>373</v>
      </c>
      <c r="B383" s="144" t="s">
        <v>184</v>
      </c>
      <c r="C383" s="131" t="s">
        <v>192</v>
      </c>
      <c r="D383" s="131" t="s">
        <v>1221</v>
      </c>
      <c r="E383" s="131">
        <v>10</v>
      </c>
      <c r="F383" s="157">
        <v>43265.478472222225</v>
      </c>
      <c r="G383" s="157">
        <v>43265.515972222223</v>
      </c>
      <c r="H383" s="139" t="s">
        <v>187</v>
      </c>
      <c r="I383" s="156">
        <v>0.9</v>
      </c>
      <c r="J383" s="131" t="s">
        <v>192</v>
      </c>
      <c r="K383" s="138">
        <v>0</v>
      </c>
      <c r="L383" s="138">
        <v>0</v>
      </c>
      <c r="M383" s="131">
        <v>109</v>
      </c>
      <c r="N383" s="138">
        <v>0</v>
      </c>
      <c r="O383" s="131">
        <v>5</v>
      </c>
      <c r="P383" s="131">
        <v>104</v>
      </c>
      <c r="Q383" s="138">
        <v>0</v>
      </c>
      <c r="R383" s="138">
        <v>0</v>
      </c>
      <c r="S383" s="137">
        <v>8</v>
      </c>
      <c r="T383" s="136">
        <v>101</v>
      </c>
      <c r="U383" s="135">
        <v>0</v>
      </c>
      <c r="V383" s="134">
        <v>276.38124998927498</v>
      </c>
      <c r="W383" s="135"/>
      <c r="X383" s="144" t="s">
        <v>1220</v>
      </c>
      <c r="Y383" s="155" t="s">
        <v>409</v>
      </c>
      <c r="Z383" s="155"/>
      <c r="AA383" s="144">
        <v>1</v>
      </c>
    </row>
    <row r="384" spans="1:27" ht="33.75">
      <c r="A384" s="131">
        <v>374</v>
      </c>
      <c r="B384" s="133" t="s">
        <v>184</v>
      </c>
      <c r="C384" s="138" t="s">
        <v>192</v>
      </c>
      <c r="D384" s="138" t="s">
        <v>273</v>
      </c>
      <c r="E384" s="138">
        <v>10</v>
      </c>
      <c r="F384" s="159">
        <v>43265.478472222225</v>
      </c>
      <c r="G384" s="159">
        <v>43265.571527777778</v>
      </c>
      <c r="H384" s="135" t="s">
        <v>187</v>
      </c>
      <c r="I384" s="158">
        <v>2.2330000000000001</v>
      </c>
      <c r="J384" s="138" t="s">
        <v>192</v>
      </c>
      <c r="K384" s="138">
        <v>0</v>
      </c>
      <c r="L384" s="138">
        <v>0</v>
      </c>
      <c r="M384" s="131">
        <v>31</v>
      </c>
      <c r="N384" s="138">
        <v>0</v>
      </c>
      <c r="O384" s="138">
        <v>12</v>
      </c>
      <c r="P384" s="131">
        <v>19</v>
      </c>
      <c r="Q384" s="138">
        <v>0</v>
      </c>
      <c r="R384" s="138">
        <v>0</v>
      </c>
      <c r="S384" s="137">
        <v>2</v>
      </c>
      <c r="T384" s="136">
        <v>29</v>
      </c>
      <c r="U384" s="135">
        <v>0</v>
      </c>
      <c r="V384" s="134">
        <v>254.12231480863315</v>
      </c>
      <c r="W384" s="135"/>
      <c r="X384" s="133" t="s">
        <v>1220</v>
      </c>
      <c r="Y384" s="154" t="s">
        <v>409</v>
      </c>
      <c r="Z384" s="154"/>
      <c r="AA384" s="133">
        <v>1</v>
      </c>
    </row>
    <row r="385" spans="1:27" ht="33.75">
      <c r="A385" s="131">
        <v>375</v>
      </c>
      <c r="B385" s="144" t="s">
        <v>184</v>
      </c>
      <c r="C385" s="144" t="s">
        <v>192</v>
      </c>
      <c r="D385" s="131" t="s">
        <v>1219</v>
      </c>
      <c r="E385" s="131">
        <v>10</v>
      </c>
      <c r="F385" s="157">
        <v>43265.478472222225</v>
      </c>
      <c r="G385" s="157">
        <v>43265.518055555556</v>
      </c>
      <c r="H385" s="139" t="s">
        <v>187</v>
      </c>
      <c r="I385" s="156">
        <v>0.95</v>
      </c>
      <c r="J385" s="144" t="s">
        <v>192</v>
      </c>
      <c r="K385" s="138">
        <v>0</v>
      </c>
      <c r="L385" s="138">
        <v>0</v>
      </c>
      <c r="M385" s="131">
        <v>775</v>
      </c>
      <c r="N385" s="138">
        <v>0</v>
      </c>
      <c r="O385" s="131">
        <v>28</v>
      </c>
      <c r="P385" s="131">
        <v>746</v>
      </c>
      <c r="Q385" s="138">
        <v>0</v>
      </c>
      <c r="R385" s="138">
        <v>0</v>
      </c>
      <c r="S385" s="137">
        <v>54</v>
      </c>
      <c r="T385" s="136">
        <v>720</v>
      </c>
      <c r="U385" s="133">
        <v>1</v>
      </c>
      <c r="V385" s="134">
        <v>602.8119444148964</v>
      </c>
      <c r="W385" s="139" t="s">
        <v>203</v>
      </c>
      <c r="X385" s="144" t="s">
        <v>1216</v>
      </c>
      <c r="Y385" s="155" t="s">
        <v>409</v>
      </c>
      <c r="Z385" s="155"/>
      <c r="AA385" s="144">
        <v>1</v>
      </c>
    </row>
    <row r="386" spans="1:27" ht="33.75">
      <c r="A386" s="131">
        <v>376</v>
      </c>
      <c r="B386" s="133" t="s">
        <v>184</v>
      </c>
      <c r="C386" s="133" t="s">
        <v>192</v>
      </c>
      <c r="D386" s="138" t="s">
        <v>1218</v>
      </c>
      <c r="E386" s="138">
        <v>10</v>
      </c>
      <c r="F386" s="159">
        <v>43265.478472222225</v>
      </c>
      <c r="G386" s="159">
        <v>43265.546527777777</v>
      </c>
      <c r="H386" s="135" t="s">
        <v>187</v>
      </c>
      <c r="I386" s="158">
        <v>1.633</v>
      </c>
      <c r="J386" s="133" t="s">
        <v>192</v>
      </c>
      <c r="K386" s="138">
        <v>0</v>
      </c>
      <c r="L386" s="138">
        <v>0</v>
      </c>
      <c r="M386" s="131">
        <v>77</v>
      </c>
      <c r="N386" s="138">
        <v>0</v>
      </c>
      <c r="O386" s="138">
        <v>0</v>
      </c>
      <c r="P386" s="131">
        <v>77</v>
      </c>
      <c r="Q386" s="138">
        <v>0</v>
      </c>
      <c r="R386" s="138">
        <v>0</v>
      </c>
      <c r="S386" s="137">
        <v>5</v>
      </c>
      <c r="T386" s="136">
        <v>72</v>
      </c>
      <c r="U386" s="135">
        <v>0</v>
      </c>
      <c r="V386" s="134">
        <v>64.428194440923832</v>
      </c>
      <c r="W386" s="135"/>
      <c r="X386" s="133" t="s">
        <v>1216</v>
      </c>
      <c r="Y386" s="154" t="s">
        <v>409</v>
      </c>
      <c r="Z386" s="154"/>
      <c r="AA386" s="133">
        <v>1</v>
      </c>
    </row>
    <row r="387" spans="1:27" ht="33.75">
      <c r="A387" s="131">
        <v>377</v>
      </c>
      <c r="B387" s="133" t="s">
        <v>184</v>
      </c>
      <c r="C387" s="133" t="s">
        <v>192</v>
      </c>
      <c r="D387" s="138" t="s">
        <v>1217</v>
      </c>
      <c r="E387" s="138">
        <v>10</v>
      </c>
      <c r="F387" s="159">
        <v>43265.478472222225</v>
      </c>
      <c r="G387" s="159">
        <v>43265.561805555553</v>
      </c>
      <c r="H387" s="135" t="s">
        <v>187</v>
      </c>
      <c r="I387" s="158">
        <v>2</v>
      </c>
      <c r="J387" s="133" t="s">
        <v>192</v>
      </c>
      <c r="K387" s="138">
        <v>0</v>
      </c>
      <c r="L387" s="138">
        <v>0</v>
      </c>
      <c r="M387" s="131">
        <v>9</v>
      </c>
      <c r="N387" s="138">
        <v>0</v>
      </c>
      <c r="O387" s="138">
        <v>4</v>
      </c>
      <c r="P387" s="131">
        <v>5</v>
      </c>
      <c r="Q387" s="138">
        <v>0</v>
      </c>
      <c r="R387" s="138">
        <v>0</v>
      </c>
      <c r="S387" s="137">
        <v>1</v>
      </c>
      <c r="T387" s="136">
        <v>8</v>
      </c>
      <c r="U387" s="135">
        <v>0</v>
      </c>
      <c r="V387" s="134">
        <v>112.81666666009987</v>
      </c>
      <c r="W387" s="135"/>
      <c r="X387" s="133" t="s">
        <v>1216</v>
      </c>
      <c r="Y387" s="154" t="s">
        <v>409</v>
      </c>
      <c r="Z387" s="154"/>
      <c r="AA387" s="133">
        <v>1</v>
      </c>
    </row>
    <row r="388" spans="1:27" ht="33.75">
      <c r="A388" s="131">
        <v>378</v>
      </c>
      <c r="B388" s="144" t="s">
        <v>184</v>
      </c>
      <c r="C388" s="131" t="s">
        <v>185</v>
      </c>
      <c r="D388" s="131" t="s">
        <v>1215</v>
      </c>
      <c r="E388" s="131">
        <v>10</v>
      </c>
      <c r="F388" s="157">
        <v>43267.283333333333</v>
      </c>
      <c r="G388" s="157">
        <v>43267.31527777778</v>
      </c>
      <c r="H388" s="139" t="s">
        <v>187</v>
      </c>
      <c r="I388" s="156">
        <v>0.76700000000000002</v>
      </c>
      <c r="J388" s="131" t="s">
        <v>185</v>
      </c>
      <c r="K388" s="138">
        <v>0</v>
      </c>
      <c r="L388" s="138">
        <v>0</v>
      </c>
      <c r="M388" s="131">
        <v>2</v>
      </c>
      <c r="N388" s="138">
        <v>0</v>
      </c>
      <c r="O388" s="131">
        <v>0</v>
      </c>
      <c r="P388" s="131">
        <v>2</v>
      </c>
      <c r="Q388" s="138">
        <v>0</v>
      </c>
      <c r="R388" s="138">
        <v>0</v>
      </c>
      <c r="S388" s="137">
        <v>0</v>
      </c>
      <c r="T388" s="136">
        <v>2</v>
      </c>
      <c r="U388" s="135">
        <v>0</v>
      </c>
      <c r="V388" s="134">
        <v>18.879166668004473</v>
      </c>
      <c r="W388" s="135"/>
      <c r="X388" s="144" t="s">
        <v>1208</v>
      </c>
      <c r="Y388" s="155" t="s">
        <v>462</v>
      </c>
      <c r="Z388" s="155" t="s">
        <v>211</v>
      </c>
      <c r="AA388" s="144">
        <v>0</v>
      </c>
    </row>
    <row r="389" spans="1:27" ht="33.75">
      <c r="A389" s="131">
        <v>379</v>
      </c>
      <c r="B389" s="133" t="s">
        <v>184</v>
      </c>
      <c r="C389" s="138" t="s">
        <v>185</v>
      </c>
      <c r="D389" s="138" t="s">
        <v>1214</v>
      </c>
      <c r="E389" s="138">
        <v>10</v>
      </c>
      <c r="F389" s="159">
        <v>43267.283333333333</v>
      </c>
      <c r="G389" s="159">
        <v>43267.436805555553</v>
      </c>
      <c r="H389" s="135" t="s">
        <v>187</v>
      </c>
      <c r="I389" s="158">
        <v>3.6829999999999998</v>
      </c>
      <c r="J389" s="138" t="s">
        <v>185</v>
      </c>
      <c r="K389" s="138">
        <v>0</v>
      </c>
      <c r="L389" s="138">
        <v>0</v>
      </c>
      <c r="M389" s="131">
        <v>2</v>
      </c>
      <c r="N389" s="138">
        <v>0</v>
      </c>
      <c r="O389" s="138">
        <v>0</v>
      </c>
      <c r="P389" s="131">
        <v>2</v>
      </c>
      <c r="Q389" s="138">
        <v>0</v>
      </c>
      <c r="R389" s="138">
        <v>0</v>
      </c>
      <c r="S389" s="137">
        <v>0</v>
      </c>
      <c r="T389" s="136">
        <v>2</v>
      </c>
      <c r="U389" s="135">
        <v>0</v>
      </c>
      <c r="V389" s="134">
        <v>87.228495369359493</v>
      </c>
      <c r="W389" s="135"/>
      <c r="X389" s="133" t="s">
        <v>1208</v>
      </c>
      <c r="Y389" s="154" t="s">
        <v>462</v>
      </c>
      <c r="Z389" s="154" t="s">
        <v>211</v>
      </c>
      <c r="AA389" s="133">
        <v>0</v>
      </c>
    </row>
    <row r="390" spans="1:27" ht="33.75">
      <c r="A390" s="131">
        <v>380</v>
      </c>
      <c r="B390" s="133" t="s">
        <v>184</v>
      </c>
      <c r="C390" s="138" t="s">
        <v>185</v>
      </c>
      <c r="D390" s="138" t="s">
        <v>1213</v>
      </c>
      <c r="E390" s="138">
        <v>10</v>
      </c>
      <c r="F390" s="159">
        <v>43267.283333333333</v>
      </c>
      <c r="G390" s="159">
        <v>43267.308333333334</v>
      </c>
      <c r="H390" s="135" t="s">
        <v>187</v>
      </c>
      <c r="I390" s="158">
        <v>0.6</v>
      </c>
      <c r="J390" s="138" t="s">
        <v>185</v>
      </c>
      <c r="K390" s="138">
        <v>0</v>
      </c>
      <c r="L390" s="138">
        <v>0</v>
      </c>
      <c r="M390" s="131">
        <v>200</v>
      </c>
      <c r="N390" s="138">
        <v>0</v>
      </c>
      <c r="O390" s="138">
        <v>8</v>
      </c>
      <c r="P390" s="131">
        <v>192</v>
      </c>
      <c r="Q390" s="138">
        <v>0</v>
      </c>
      <c r="R390" s="138">
        <v>0</v>
      </c>
      <c r="S390" s="137">
        <v>14.000000000000002</v>
      </c>
      <c r="T390" s="136">
        <v>186</v>
      </c>
      <c r="U390" s="135">
        <v>0</v>
      </c>
      <c r="V390" s="134">
        <v>127.97333334078236</v>
      </c>
      <c r="W390" s="135"/>
      <c r="X390" s="133" t="s">
        <v>1208</v>
      </c>
      <c r="Y390" s="154" t="s">
        <v>462</v>
      </c>
      <c r="Z390" s="154" t="s">
        <v>211</v>
      </c>
      <c r="AA390" s="133">
        <v>0</v>
      </c>
    </row>
    <row r="391" spans="1:27" ht="33.75">
      <c r="A391" s="131">
        <v>381</v>
      </c>
      <c r="B391" s="133" t="s">
        <v>184</v>
      </c>
      <c r="C391" s="138" t="s">
        <v>185</v>
      </c>
      <c r="D391" s="138" t="s">
        <v>1212</v>
      </c>
      <c r="E391" s="138">
        <v>10</v>
      </c>
      <c r="F391" s="159">
        <v>43267.283333333333</v>
      </c>
      <c r="G391" s="159">
        <v>43267.318749999999</v>
      </c>
      <c r="H391" s="135" t="s">
        <v>187</v>
      </c>
      <c r="I391" s="158">
        <v>0.85</v>
      </c>
      <c r="J391" s="138" t="s">
        <v>185</v>
      </c>
      <c r="K391" s="138">
        <v>0</v>
      </c>
      <c r="L391" s="138">
        <v>0</v>
      </c>
      <c r="M391" s="131">
        <v>216</v>
      </c>
      <c r="N391" s="138">
        <v>0</v>
      </c>
      <c r="O391" s="138">
        <v>4</v>
      </c>
      <c r="P391" s="131">
        <v>212</v>
      </c>
      <c r="Q391" s="138">
        <v>0</v>
      </c>
      <c r="R391" s="138">
        <v>0</v>
      </c>
      <c r="S391" s="137">
        <v>15</v>
      </c>
      <c r="T391" s="136">
        <v>201</v>
      </c>
      <c r="U391" s="135">
        <v>0</v>
      </c>
      <c r="V391" s="134">
        <v>130.63909721864377</v>
      </c>
      <c r="W391" s="135"/>
      <c r="X391" s="133" t="s">
        <v>1208</v>
      </c>
      <c r="Y391" s="154" t="s">
        <v>462</v>
      </c>
      <c r="Z391" s="154" t="s">
        <v>211</v>
      </c>
      <c r="AA391" s="133">
        <v>0</v>
      </c>
    </row>
    <row r="392" spans="1:27" ht="33.75">
      <c r="A392" s="131">
        <v>382</v>
      </c>
      <c r="B392" s="133" t="s">
        <v>184</v>
      </c>
      <c r="C392" s="138" t="s">
        <v>185</v>
      </c>
      <c r="D392" s="138" t="s">
        <v>1211</v>
      </c>
      <c r="E392" s="138">
        <v>10</v>
      </c>
      <c r="F392" s="159">
        <v>43267.283333333333</v>
      </c>
      <c r="G392" s="159">
        <v>43267.421527777777</v>
      </c>
      <c r="H392" s="135" t="s">
        <v>187</v>
      </c>
      <c r="I392" s="158">
        <v>3.3170000000000002</v>
      </c>
      <c r="J392" s="138" t="s">
        <v>185</v>
      </c>
      <c r="K392" s="138">
        <v>0</v>
      </c>
      <c r="L392" s="138">
        <v>0</v>
      </c>
      <c r="M392" s="131">
        <v>407</v>
      </c>
      <c r="N392" s="138">
        <v>0</v>
      </c>
      <c r="O392" s="138">
        <v>0</v>
      </c>
      <c r="P392" s="131">
        <v>407</v>
      </c>
      <c r="Q392" s="138">
        <v>0</v>
      </c>
      <c r="R392" s="138">
        <v>0</v>
      </c>
      <c r="S392" s="137">
        <v>28</v>
      </c>
      <c r="T392" s="136">
        <v>379</v>
      </c>
      <c r="U392" s="135">
        <v>0</v>
      </c>
      <c r="V392" s="134">
        <v>177.1698842584301</v>
      </c>
      <c r="W392" s="135"/>
      <c r="X392" s="133" t="s">
        <v>1208</v>
      </c>
      <c r="Y392" s="154" t="s">
        <v>462</v>
      </c>
      <c r="Z392" s="154" t="s">
        <v>211</v>
      </c>
      <c r="AA392" s="133">
        <v>0</v>
      </c>
    </row>
    <row r="393" spans="1:27" ht="33.75">
      <c r="A393" s="131">
        <v>383</v>
      </c>
      <c r="B393" s="133" t="s">
        <v>184</v>
      </c>
      <c r="C393" s="138" t="s">
        <v>185</v>
      </c>
      <c r="D393" s="138" t="s">
        <v>1210</v>
      </c>
      <c r="E393" s="138">
        <v>10</v>
      </c>
      <c r="F393" s="159">
        <v>43267.283333333333</v>
      </c>
      <c r="G393" s="159">
        <v>43268.104166666664</v>
      </c>
      <c r="H393" s="135" t="s">
        <v>187</v>
      </c>
      <c r="I393" s="158">
        <v>19.7</v>
      </c>
      <c r="J393" s="138" t="s">
        <v>185</v>
      </c>
      <c r="K393" s="138">
        <v>0</v>
      </c>
      <c r="L393" s="138">
        <v>0</v>
      </c>
      <c r="M393" s="131">
        <v>3</v>
      </c>
      <c r="N393" s="138">
        <v>0</v>
      </c>
      <c r="O393" s="138">
        <v>0</v>
      </c>
      <c r="P393" s="131">
        <v>3</v>
      </c>
      <c r="Q393" s="138">
        <v>0</v>
      </c>
      <c r="R393" s="138">
        <v>0</v>
      </c>
      <c r="S393" s="137">
        <v>0</v>
      </c>
      <c r="T393" s="136">
        <v>3</v>
      </c>
      <c r="U393" s="135">
        <v>0</v>
      </c>
      <c r="V393" s="134">
        <v>1246.6816666637199</v>
      </c>
      <c r="W393" s="135"/>
      <c r="X393" s="133" t="s">
        <v>1208</v>
      </c>
      <c r="Y393" s="154" t="s">
        <v>462</v>
      </c>
      <c r="Z393" s="154" t="s">
        <v>211</v>
      </c>
      <c r="AA393" s="133">
        <v>0</v>
      </c>
    </row>
    <row r="394" spans="1:27" ht="33.75">
      <c r="A394" s="131">
        <v>384</v>
      </c>
      <c r="B394" s="133" t="s">
        <v>184</v>
      </c>
      <c r="C394" s="138" t="s">
        <v>185</v>
      </c>
      <c r="D394" s="138" t="s">
        <v>1209</v>
      </c>
      <c r="E394" s="138">
        <v>10</v>
      </c>
      <c r="F394" s="159">
        <v>43267.283333333333</v>
      </c>
      <c r="G394" s="159">
        <v>43268.724305555559</v>
      </c>
      <c r="H394" s="135" t="s">
        <v>187</v>
      </c>
      <c r="I394" s="158">
        <v>34.582999999999998</v>
      </c>
      <c r="J394" s="138" t="s">
        <v>185</v>
      </c>
      <c r="K394" s="138">
        <v>0</v>
      </c>
      <c r="L394" s="138">
        <v>0</v>
      </c>
      <c r="M394" s="131">
        <v>1</v>
      </c>
      <c r="N394" s="138">
        <v>0</v>
      </c>
      <c r="O394" s="138">
        <v>0</v>
      </c>
      <c r="P394" s="131">
        <v>1</v>
      </c>
      <c r="Q394" s="138">
        <v>0</v>
      </c>
      <c r="R394" s="138">
        <v>0</v>
      </c>
      <c r="S394" s="137">
        <v>0</v>
      </c>
      <c r="T394" s="136">
        <v>1</v>
      </c>
      <c r="U394" s="135">
        <v>0</v>
      </c>
      <c r="V394" s="134">
        <v>270.95081018594527</v>
      </c>
      <c r="W394" s="135"/>
      <c r="X394" s="133" t="s">
        <v>1208</v>
      </c>
      <c r="Y394" s="154" t="s">
        <v>462</v>
      </c>
      <c r="Z394" s="154" t="s">
        <v>211</v>
      </c>
      <c r="AA394" s="133">
        <v>0</v>
      </c>
    </row>
    <row r="395" spans="1:27" ht="33.75">
      <c r="A395" s="131">
        <v>385</v>
      </c>
      <c r="B395" s="144" t="s">
        <v>184</v>
      </c>
      <c r="C395" s="131" t="s">
        <v>192</v>
      </c>
      <c r="D395" s="131" t="s">
        <v>364</v>
      </c>
      <c r="E395" s="131">
        <v>0.4</v>
      </c>
      <c r="F395" s="157">
        <v>43267.377083333333</v>
      </c>
      <c r="G395" s="157">
        <v>43267.534722222219</v>
      </c>
      <c r="H395" s="139" t="s">
        <v>187</v>
      </c>
      <c r="I395" s="156">
        <v>3.7829999999999999</v>
      </c>
      <c r="J395" s="131" t="s">
        <v>192</v>
      </c>
      <c r="K395" s="138">
        <v>0</v>
      </c>
      <c r="L395" s="138">
        <v>0</v>
      </c>
      <c r="M395" s="131">
        <v>201</v>
      </c>
      <c r="N395" s="138">
        <v>0</v>
      </c>
      <c r="O395" s="131">
        <v>1</v>
      </c>
      <c r="P395" s="131">
        <v>200</v>
      </c>
      <c r="Q395" s="138">
        <v>0</v>
      </c>
      <c r="R395" s="138">
        <v>0</v>
      </c>
      <c r="S395" s="137">
        <v>0</v>
      </c>
      <c r="T395" s="136">
        <v>201</v>
      </c>
      <c r="U395" s="135">
        <v>0</v>
      </c>
      <c r="V395" s="134">
        <v>411.84736110392987</v>
      </c>
      <c r="W395" s="135"/>
      <c r="X395" s="144" t="s">
        <v>1207</v>
      </c>
      <c r="Y395" s="155" t="s">
        <v>409</v>
      </c>
      <c r="Z395" s="155"/>
      <c r="AA395" s="144">
        <v>1</v>
      </c>
    </row>
    <row r="396" spans="1:27" s="161" customFormat="1" ht="33.75">
      <c r="A396" s="131">
        <v>386</v>
      </c>
      <c r="B396" s="144" t="s">
        <v>184</v>
      </c>
      <c r="C396" s="131" t="s">
        <v>185</v>
      </c>
      <c r="D396" s="131" t="s">
        <v>1206</v>
      </c>
      <c r="E396" s="131">
        <v>10</v>
      </c>
      <c r="F396" s="157">
        <v>43267.504166666666</v>
      </c>
      <c r="G396" s="157">
        <v>43267.53125</v>
      </c>
      <c r="H396" s="139" t="s">
        <v>187</v>
      </c>
      <c r="I396" s="156">
        <v>0.65</v>
      </c>
      <c r="J396" s="131" t="s">
        <v>185</v>
      </c>
      <c r="K396" s="138">
        <v>0</v>
      </c>
      <c r="L396" s="138">
        <v>0</v>
      </c>
      <c r="M396" s="131">
        <v>62</v>
      </c>
      <c r="N396" s="138">
        <v>0</v>
      </c>
      <c r="O396" s="131">
        <v>5</v>
      </c>
      <c r="P396" s="131">
        <v>57</v>
      </c>
      <c r="Q396" s="138">
        <v>0</v>
      </c>
      <c r="R396" s="138">
        <v>0</v>
      </c>
      <c r="S396" s="137">
        <v>4</v>
      </c>
      <c r="T396" s="136">
        <v>58</v>
      </c>
      <c r="U396" s="135">
        <v>0</v>
      </c>
      <c r="V396" s="134">
        <v>217.26340278556017</v>
      </c>
      <c r="W396" s="139"/>
      <c r="X396" s="144" t="s">
        <v>1205</v>
      </c>
      <c r="Y396" s="155" t="s">
        <v>409</v>
      </c>
      <c r="Z396" s="155"/>
      <c r="AA396" s="144">
        <v>1</v>
      </c>
    </row>
    <row r="397" spans="1:27" ht="33.75">
      <c r="A397" s="131">
        <v>387</v>
      </c>
      <c r="B397" s="144" t="s">
        <v>184</v>
      </c>
      <c r="C397" s="131" t="s">
        <v>199</v>
      </c>
      <c r="D397" s="131" t="s">
        <v>1204</v>
      </c>
      <c r="E397" s="131">
        <v>10</v>
      </c>
      <c r="F397" s="157">
        <v>43267.552083333336</v>
      </c>
      <c r="G397" s="157">
        <v>43267.555555555555</v>
      </c>
      <c r="H397" s="139" t="s">
        <v>187</v>
      </c>
      <c r="I397" s="156">
        <v>8.3000000000000004E-2</v>
      </c>
      <c r="J397" s="131" t="s">
        <v>199</v>
      </c>
      <c r="K397" s="138">
        <v>0</v>
      </c>
      <c r="L397" s="138">
        <v>0</v>
      </c>
      <c r="M397" s="131">
        <v>101</v>
      </c>
      <c r="N397" s="138">
        <v>0</v>
      </c>
      <c r="O397" s="131">
        <v>1</v>
      </c>
      <c r="P397" s="131">
        <v>100</v>
      </c>
      <c r="Q397" s="138">
        <v>0</v>
      </c>
      <c r="R397" s="138">
        <v>0</v>
      </c>
      <c r="S397" s="137">
        <v>7</v>
      </c>
      <c r="T397" s="136">
        <v>94</v>
      </c>
      <c r="U397" s="135">
        <v>0</v>
      </c>
      <c r="V397" s="134">
        <v>1.4249999986728654</v>
      </c>
      <c r="W397" s="139"/>
      <c r="X397" s="144" t="s">
        <v>1203</v>
      </c>
      <c r="Y397" s="155" t="s">
        <v>216</v>
      </c>
      <c r="Z397" s="155" t="s">
        <v>196</v>
      </c>
      <c r="AA397" s="144">
        <v>0</v>
      </c>
    </row>
    <row r="398" spans="1:27" ht="33.75">
      <c r="A398" s="131">
        <v>388</v>
      </c>
      <c r="B398" s="144" t="s">
        <v>184</v>
      </c>
      <c r="C398" s="131" t="s">
        <v>185</v>
      </c>
      <c r="D398" s="131" t="s">
        <v>968</v>
      </c>
      <c r="E398" s="131">
        <v>10</v>
      </c>
      <c r="F398" s="157">
        <v>43267.59652777778</v>
      </c>
      <c r="G398" s="157">
        <v>43267.633333333331</v>
      </c>
      <c r="H398" s="139" t="s">
        <v>187</v>
      </c>
      <c r="I398" s="156">
        <v>0.88300000000000001</v>
      </c>
      <c r="J398" s="131" t="s">
        <v>185</v>
      </c>
      <c r="K398" s="138">
        <v>0</v>
      </c>
      <c r="L398" s="138">
        <v>0</v>
      </c>
      <c r="M398" s="131">
        <v>153</v>
      </c>
      <c r="N398" s="138">
        <v>0</v>
      </c>
      <c r="O398" s="131">
        <v>6</v>
      </c>
      <c r="P398" s="131">
        <v>147</v>
      </c>
      <c r="Q398" s="138">
        <v>0</v>
      </c>
      <c r="R398" s="138">
        <v>0</v>
      </c>
      <c r="S398" s="137">
        <v>11</v>
      </c>
      <c r="T398" s="136">
        <v>142</v>
      </c>
      <c r="U398" s="135">
        <v>0</v>
      </c>
      <c r="V398" s="134">
        <v>214.90273145976775</v>
      </c>
      <c r="W398" s="139"/>
      <c r="X398" s="144" t="s">
        <v>1197</v>
      </c>
      <c r="Y398" s="155" t="s">
        <v>409</v>
      </c>
      <c r="Z398" s="155"/>
      <c r="AA398" s="144">
        <v>1</v>
      </c>
    </row>
    <row r="399" spans="1:27" ht="33.75">
      <c r="A399" s="131">
        <v>389</v>
      </c>
      <c r="B399" s="133" t="s">
        <v>184</v>
      </c>
      <c r="C399" s="138" t="s">
        <v>185</v>
      </c>
      <c r="D399" s="138" t="s">
        <v>1202</v>
      </c>
      <c r="E399" s="138">
        <v>10</v>
      </c>
      <c r="F399" s="159">
        <v>43267.59652777778</v>
      </c>
      <c r="G399" s="159">
        <v>43267.643055555556</v>
      </c>
      <c r="H399" s="135" t="s">
        <v>187</v>
      </c>
      <c r="I399" s="158">
        <v>1.117</v>
      </c>
      <c r="J399" s="138" t="s">
        <v>185</v>
      </c>
      <c r="K399" s="138">
        <v>0</v>
      </c>
      <c r="L399" s="138">
        <v>0</v>
      </c>
      <c r="M399" s="131">
        <v>25</v>
      </c>
      <c r="N399" s="138">
        <v>0</v>
      </c>
      <c r="O399" s="138">
        <v>8</v>
      </c>
      <c r="P399" s="131">
        <v>17</v>
      </c>
      <c r="Q399" s="138">
        <v>0</v>
      </c>
      <c r="R399" s="138">
        <v>0</v>
      </c>
      <c r="S399" s="137">
        <v>2</v>
      </c>
      <c r="T399" s="136">
        <v>23</v>
      </c>
      <c r="U399" s="135">
        <v>0</v>
      </c>
      <c r="V399" s="134">
        <v>110.58412036768034</v>
      </c>
      <c r="W399" s="135"/>
      <c r="X399" s="133" t="s">
        <v>1197</v>
      </c>
      <c r="Y399" s="154" t="s">
        <v>409</v>
      </c>
      <c r="Z399" s="154"/>
      <c r="AA399" s="144">
        <v>1</v>
      </c>
    </row>
    <row r="400" spans="1:27" ht="33.75">
      <c r="A400" s="131">
        <v>390</v>
      </c>
      <c r="B400" s="133" t="s">
        <v>184</v>
      </c>
      <c r="C400" s="138" t="s">
        <v>185</v>
      </c>
      <c r="D400" s="138" t="s">
        <v>1201</v>
      </c>
      <c r="E400" s="138">
        <v>10</v>
      </c>
      <c r="F400" s="159">
        <v>43267.59652777778</v>
      </c>
      <c r="G400" s="159">
        <v>43267.683333333334</v>
      </c>
      <c r="H400" s="135" t="s">
        <v>187</v>
      </c>
      <c r="I400" s="158">
        <v>2.0830000000000002</v>
      </c>
      <c r="J400" s="138" t="s">
        <v>185</v>
      </c>
      <c r="K400" s="138">
        <v>0</v>
      </c>
      <c r="L400" s="138">
        <v>0</v>
      </c>
      <c r="M400" s="131">
        <v>70</v>
      </c>
      <c r="N400" s="138">
        <v>0</v>
      </c>
      <c r="O400" s="138">
        <v>8</v>
      </c>
      <c r="P400" s="131">
        <v>62</v>
      </c>
      <c r="Q400" s="138">
        <v>0</v>
      </c>
      <c r="R400" s="138">
        <v>0</v>
      </c>
      <c r="S400" s="137">
        <v>5</v>
      </c>
      <c r="T400" s="136">
        <v>65</v>
      </c>
      <c r="U400" s="135">
        <v>0</v>
      </c>
      <c r="V400" s="134">
        <v>838.71238425144816</v>
      </c>
      <c r="W400" s="135"/>
      <c r="X400" s="133" t="s">
        <v>1197</v>
      </c>
      <c r="Y400" s="154" t="s">
        <v>409</v>
      </c>
      <c r="Z400" s="154"/>
      <c r="AA400" s="144">
        <v>1</v>
      </c>
    </row>
    <row r="401" spans="1:27" ht="33.75">
      <c r="A401" s="131">
        <v>391</v>
      </c>
      <c r="B401" s="133" t="s">
        <v>184</v>
      </c>
      <c r="C401" s="138" t="s">
        <v>185</v>
      </c>
      <c r="D401" s="138" t="s">
        <v>1200</v>
      </c>
      <c r="E401" s="138">
        <v>10</v>
      </c>
      <c r="F401" s="159">
        <v>43267.59652777778</v>
      </c>
      <c r="G401" s="159">
        <v>43267.695833333331</v>
      </c>
      <c r="H401" s="135" t="s">
        <v>187</v>
      </c>
      <c r="I401" s="158">
        <v>2.383</v>
      </c>
      <c r="J401" s="138" t="s">
        <v>185</v>
      </c>
      <c r="K401" s="138">
        <v>0</v>
      </c>
      <c r="L401" s="138">
        <v>0</v>
      </c>
      <c r="M401" s="131">
        <v>60</v>
      </c>
      <c r="N401" s="138">
        <v>0</v>
      </c>
      <c r="O401" s="138">
        <v>4</v>
      </c>
      <c r="P401" s="131">
        <v>56</v>
      </c>
      <c r="Q401" s="138">
        <v>0</v>
      </c>
      <c r="R401" s="138">
        <v>0</v>
      </c>
      <c r="S401" s="137">
        <v>4</v>
      </c>
      <c r="T401" s="136">
        <v>56</v>
      </c>
      <c r="U401" s="135">
        <v>0</v>
      </c>
      <c r="V401" s="134">
        <v>457.65296294582464</v>
      </c>
      <c r="W401" s="135"/>
      <c r="X401" s="133" t="s">
        <v>1197</v>
      </c>
      <c r="Y401" s="154" t="s">
        <v>409</v>
      </c>
      <c r="Z401" s="154"/>
      <c r="AA401" s="144">
        <v>1</v>
      </c>
    </row>
    <row r="402" spans="1:27" ht="33.75">
      <c r="A402" s="131">
        <v>392</v>
      </c>
      <c r="B402" s="133" t="s">
        <v>184</v>
      </c>
      <c r="C402" s="138" t="s">
        <v>185</v>
      </c>
      <c r="D402" s="138" t="s">
        <v>1199</v>
      </c>
      <c r="E402" s="138">
        <v>10</v>
      </c>
      <c r="F402" s="159">
        <v>43267.59652777778</v>
      </c>
      <c r="G402" s="159">
        <v>43267.706944444442</v>
      </c>
      <c r="H402" s="135" t="s">
        <v>187</v>
      </c>
      <c r="I402" s="158">
        <v>2.65</v>
      </c>
      <c r="J402" s="138" t="s">
        <v>185</v>
      </c>
      <c r="K402" s="138">
        <v>0</v>
      </c>
      <c r="L402" s="138">
        <v>0</v>
      </c>
      <c r="M402" s="131">
        <v>69</v>
      </c>
      <c r="N402" s="138">
        <v>0</v>
      </c>
      <c r="O402" s="138">
        <v>11</v>
      </c>
      <c r="P402" s="131">
        <v>58</v>
      </c>
      <c r="Q402" s="138">
        <v>0</v>
      </c>
      <c r="R402" s="138">
        <v>0</v>
      </c>
      <c r="S402" s="137">
        <v>5</v>
      </c>
      <c r="T402" s="136">
        <v>64</v>
      </c>
      <c r="U402" s="135">
        <v>0</v>
      </c>
      <c r="V402" s="134">
        <v>1146.8537499596946</v>
      </c>
      <c r="W402" s="135"/>
      <c r="X402" s="133" t="s">
        <v>1197</v>
      </c>
      <c r="Y402" s="154" t="s">
        <v>409</v>
      </c>
      <c r="Z402" s="154"/>
      <c r="AA402" s="144">
        <v>1</v>
      </c>
    </row>
    <row r="403" spans="1:27" ht="33.75">
      <c r="A403" s="131">
        <v>393</v>
      </c>
      <c r="B403" s="133" t="s">
        <v>184</v>
      </c>
      <c r="C403" s="138" t="s">
        <v>185</v>
      </c>
      <c r="D403" s="138" t="s">
        <v>1198</v>
      </c>
      <c r="E403" s="138">
        <v>10</v>
      </c>
      <c r="F403" s="159">
        <v>43267.59652777778</v>
      </c>
      <c r="G403" s="159">
        <v>43267.722916666666</v>
      </c>
      <c r="H403" s="135" t="s">
        <v>187</v>
      </c>
      <c r="I403" s="158">
        <v>3.0329999999999999</v>
      </c>
      <c r="J403" s="138" t="s">
        <v>185</v>
      </c>
      <c r="K403" s="138">
        <v>0</v>
      </c>
      <c r="L403" s="138">
        <v>0</v>
      </c>
      <c r="M403" s="131">
        <v>1</v>
      </c>
      <c r="N403" s="138">
        <v>0</v>
      </c>
      <c r="O403" s="138">
        <v>0</v>
      </c>
      <c r="P403" s="131">
        <v>1</v>
      </c>
      <c r="Q403" s="138">
        <v>0</v>
      </c>
      <c r="R403" s="138">
        <v>0</v>
      </c>
      <c r="S403" s="137">
        <v>0</v>
      </c>
      <c r="T403" s="136">
        <v>1</v>
      </c>
      <c r="U403" s="135">
        <v>0</v>
      </c>
      <c r="V403" s="134">
        <v>0.421296296287134</v>
      </c>
      <c r="W403" s="135"/>
      <c r="X403" s="133" t="s">
        <v>1197</v>
      </c>
      <c r="Y403" s="154" t="s">
        <v>409</v>
      </c>
      <c r="Z403" s="154"/>
      <c r="AA403" s="144">
        <v>1</v>
      </c>
    </row>
    <row r="404" spans="1:27" ht="33.75">
      <c r="A404" s="131">
        <v>394</v>
      </c>
      <c r="B404" s="144" t="s">
        <v>184</v>
      </c>
      <c r="C404" s="131" t="s">
        <v>192</v>
      </c>
      <c r="D404" s="131" t="s">
        <v>1196</v>
      </c>
      <c r="E404" s="131">
        <v>10</v>
      </c>
      <c r="F404" s="157">
        <v>43267.674305555556</v>
      </c>
      <c r="G404" s="157">
        <v>43267.754861111112</v>
      </c>
      <c r="H404" s="139" t="s">
        <v>187</v>
      </c>
      <c r="I404" s="156">
        <v>1.9330000000000001</v>
      </c>
      <c r="J404" s="131" t="s">
        <v>192</v>
      </c>
      <c r="K404" s="138">
        <v>0</v>
      </c>
      <c r="L404" s="138">
        <v>0</v>
      </c>
      <c r="M404" s="131">
        <v>68</v>
      </c>
      <c r="N404" s="138">
        <v>0</v>
      </c>
      <c r="O404" s="131">
        <v>8</v>
      </c>
      <c r="P404" s="131">
        <v>60</v>
      </c>
      <c r="Q404" s="138">
        <v>0</v>
      </c>
      <c r="R404" s="138">
        <v>0</v>
      </c>
      <c r="S404" s="137">
        <v>5</v>
      </c>
      <c r="T404" s="136">
        <v>63</v>
      </c>
      <c r="U404" s="135">
        <v>0</v>
      </c>
      <c r="V404" s="134">
        <v>228.46361111294536</v>
      </c>
      <c r="W404" s="139"/>
      <c r="X404" s="144" t="s">
        <v>1195</v>
      </c>
      <c r="Y404" s="155" t="s">
        <v>409</v>
      </c>
      <c r="Z404" s="155"/>
      <c r="AA404" s="144">
        <v>1</v>
      </c>
    </row>
    <row r="405" spans="1:27" ht="33.75">
      <c r="A405" s="131">
        <v>395</v>
      </c>
      <c r="B405" s="144" t="s">
        <v>184</v>
      </c>
      <c r="C405" s="131" t="s">
        <v>185</v>
      </c>
      <c r="D405" s="131" t="s">
        <v>1194</v>
      </c>
      <c r="E405" s="131">
        <v>10</v>
      </c>
      <c r="F405" s="157">
        <v>43267.674305555556</v>
      </c>
      <c r="G405" s="157">
        <v>43268.161805555559</v>
      </c>
      <c r="H405" s="139" t="s">
        <v>187</v>
      </c>
      <c r="I405" s="156">
        <v>11.7</v>
      </c>
      <c r="J405" s="131" t="s">
        <v>185</v>
      </c>
      <c r="K405" s="138">
        <v>0</v>
      </c>
      <c r="L405" s="138">
        <v>0</v>
      </c>
      <c r="M405" s="131">
        <v>748</v>
      </c>
      <c r="N405" s="138">
        <v>0</v>
      </c>
      <c r="O405" s="131">
        <v>27</v>
      </c>
      <c r="P405" s="131">
        <v>721</v>
      </c>
      <c r="Q405" s="138">
        <v>0</v>
      </c>
      <c r="R405" s="138">
        <v>0</v>
      </c>
      <c r="S405" s="137">
        <v>52</v>
      </c>
      <c r="T405" s="136">
        <v>696</v>
      </c>
      <c r="U405" s="135">
        <v>0</v>
      </c>
      <c r="V405" s="134">
        <v>6336.5250000378292</v>
      </c>
      <c r="W405" s="139"/>
      <c r="X405" s="144" t="s">
        <v>1193</v>
      </c>
      <c r="Y405" s="155" t="s">
        <v>430</v>
      </c>
      <c r="Z405" s="155" t="s">
        <v>200</v>
      </c>
      <c r="AA405" s="144">
        <v>0</v>
      </c>
    </row>
    <row r="406" spans="1:27" ht="33.75">
      <c r="A406" s="131">
        <v>396</v>
      </c>
      <c r="B406" s="144" t="s">
        <v>184</v>
      </c>
      <c r="C406" s="131" t="s">
        <v>199</v>
      </c>
      <c r="D406" s="131" t="s">
        <v>1192</v>
      </c>
      <c r="E406" s="131">
        <v>10</v>
      </c>
      <c r="F406" s="157">
        <v>43267.681944444441</v>
      </c>
      <c r="G406" s="157">
        <v>43267.715277777781</v>
      </c>
      <c r="H406" s="139" t="s">
        <v>187</v>
      </c>
      <c r="I406" s="156">
        <v>0.8</v>
      </c>
      <c r="J406" s="131" t="s">
        <v>199</v>
      </c>
      <c r="K406" s="138">
        <v>0</v>
      </c>
      <c r="L406" s="138">
        <v>0</v>
      </c>
      <c r="M406" s="131">
        <v>114</v>
      </c>
      <c r="N406" s="138">
        <v>0</v>
      </c>
      <c r="O406" s="131">
        <v>24</v>
      </c>
      <c r="P406" s="131">
        <v>90</v>
      </c>
      <c r="Q406" s="138">
        <v>0</v>
      </c>
      <c r="R406" s="138">
        <v>0</v>
      </c>
      <c r="S406" s="137">
        <v>8</v>
      </c>
      <c r="T406" s="136">
        <v>106</v>
      </c>
      <c r="U406" s="135">
        <v>0</v>
      </c>
      <c r="V406" s="134">
        <v>324.2588889549491</v>
      </c>
      <c r="W406" s="139"/>
      <c r="X406" s="144" t="s">
        <v>1191</v>
      </c>
      <c r="Y406" s="155" t="s">
        <v>216</v>
      </c>
      <c r="Z406" s="155" t="s">
        <v>196</v>
      </c>
      <c r="AA406" s="144">
        <v>0</v>
      </c>
    </row>
    <row r="407" spans="1:27" ht="33.75">
      <c r="A407" s="131">
        <v>397</v>
      </c>
      <c r="B407" s="144" t="s">
        <v>184</v>
      </c>
      <c r="C407" s="131" t="s">
        <v>185</v>
      </c>
      <c r="D407" s="131" t="s">
        <v>1190</v>
      </c>
      <c r="E407" s="131">
        <v>10</v>
      </c>
      <c r="F407" s="157">
        <v>43267.681944444441</v>
      </c>
      <c r="G407" s="157">
        <v>43267.763888888891</v>
      </c>
      <c r="H407" s="139" t="s">
        <v>187</v>
      </c>
      <c r="I407" s="156">
        <v>1.9670000000000001</v>
      </c>
      <c r="J407" s="131" t="s">
        <v>185</v>
      </c>
      <c r="K407" s="138">
        <v>0</v>
      </c>
      <c r="L407" s="138">
        <v>0</v>
      </c>
      <c r="M407" s="131">
        <v>1</v>
      </c>
      <c r="N407" s="138">
        <v>0</v>
      </c>
      <c r="O407" s="131">
        <v>0</v>
      </c>
      <c r="P407" s="131">
        <v>1</v>
      </c>
      <c r="Q407" s="138">
        <v>0</v>
      </c>
      <c r="R407" s="138">
        <v>0</v>
      </c>
      <c r="S407" s="137">
        <v>0</v>
      </c>
      <c r="T407" s="136">
        <v>1</v>
      </c>
      <c r="U407" s="135">
        <v>0</v>
      </c>
      <c r="V407" s="134">
        <v>0.2731481481653949</v>
      </c>
      <c r="W407" s="139"/>
      <c r="X407" s="144" t="s">
        <v>1188</v>
      </c>
      <c r="Y407" s="155" t="s">
        <v>462</v>
      </c>
      <c r="Z407" s="155" t="s">
        <v>200</v>
      </c>
      <c r="AA407" s="144">
        <v>0</v>
      </c>
    </row>
    <row r="408" spans="1:27" ht="33.75">
      <c r="A408" s="131">
        <v>398</v>
      </c>
      <c r="B408" s="133" t="s">
        <v>184</v>
      </c>
      <c r="C408" s="138" t="s">
        <v>185</v>
      </c>
      <c r="D408" s="138" t="s">
        <v>1189</v>
      </c>
      <c r="E408" s="138">
        <v>10</v>
      </c>
      <c r="F408" s="159">
        <v>43267.681944444441</v>
      </c>
      <c r="G408" s="159">
        <v>43268.448611111111</v>
      </c>
      <c r="H408" s="135" t="s">
        <v>187</v>
      </c>
      <c r="I408" s="158">
        <v>18.399999999999999</v>
      </c>
      <c r="J408" s="138" t="s">
        <v>185</v>
      </c>
      <c r="K408" s="138">
        <v>0</v>
      </c>
      <c r="L408" s="138">
        <v>0</v>
      </c>
      <c r="M408" s="131">
        <v>1</v>
      </c>
      <c r="N408" s="138">
        <v>0</v>
      </c>
      <c r="O408" s="138">
        <v>0</v>
      </c>
      <c r="P408" s="131">
        <v>1</v>
      </c>
      <c r="Q408" s="138">
        <v>0</v>
      </c>
      <c r="R408" s="138">
        <v>0</v>
      </c>
      <c r="S408" s="137">
        <v>0</v>
      </c>
      <c r="T408" s="136">
        <v>1</v>
      </c>
      <c r="U408" s="135">
        <v>0</v>
      </c>
      <c r="V408" s="134">
        <v>140.35111111173271</v>
      </c>
      <c r="W408" s="135"/>
      <c r="X408" s="133" t="s">
        <v>1188</v>
      </c>
      <c r="Y408" s="154" t="s">
        <v>462</v>
      </c>
      <c r="Z408" s="154" t="s">
        <v>200</v>
      </c>
      <c r="AA408" s="133">
        <v>0</v>
      </c>
    </row>
    <row r="409" spans="1:27" ht="33.75">
      <c r="A409" s="131">
        <v>399</v>
      </c>
      <c r="B409" s="144" t="s">
        <v>184</v>
      </c>
      <c r="C409" s="131" t="s">
        <v>185</v>
      </c>
      <c r="D409" s="131" t="s">
        <v>1187</v>
      </c>
      <c r="E409" s="131">
        <v>10</v>
      </c>
      <c r="F409" s="157">
        <v>43267.74722222222</v>
      </c>
      <c r="G409" s="157">
        <v>43268.01666666667</v>
      </c>
      <c r="H409" s="139" t="s">
        <v>187</v>
      </c>
      <c r="I409" s="156">
        <v>6.4669999999999996</v>
      </c>
      <c r="J409" s="131" t="s">
        <v>185</v>
      </c>
      <c r="K409" s="138">
        <v>0</v>
      </c>
      <c r="L409" s="138">
        <v>0</v>
      </c>
      <c r="M409" s="131">
        <v>490</v>
      </c>
      <c r="N409" s="138">
        <v>0</v>
      </c>
      <c r="O409" s="131">
        <v>58</v>
      </c>
      <c r="P409" s="131">
        <v>432</v>
      </c>
      <c r="Q409" s="138">
        <v>0</v>
      </c>
      <c r="R409" s="138">
        <v>0</v>
      </c>
      <c r="S409" s="137">
        <v>34</v>
      </c>
      <c r="T409" s="136">
        <v>456</v>
      </c>
      <c r="U409" s="135">
        <v>0</v>
      </c>
      <c r="V409" s="134">
        <v>5021.8067593556907</v>
      </c>
      <c r="W409" s="139"/>
      <c r="X409" s="144" t="s">
        <v>1186</v>
      </c>
      <c r="Y409" s="155" t="s">
        <v>430</v>
      </c>
      <c r="Z409" s="155" t="s">
        <v>200</v>
      </c>
      <c r="AA409" s="144">
        <v>0</v>
      </c>
    </row>
    <row r="410" spans="1:27" ht="33.75">
      <c r="A410" s="131">
        <v>400</v>
      </c>
      <c r="B410" s="144" t="s">
        <v>184</v>
      </c>
      <c r="C410" s="131" t="s">
        <v>192</v>
      </c>
      <c r="D410" s="131" t="s">
        <v>1185</v>
      </c>
      <c r="E410" s="131">
        <v>10</v>
      </c>
      <c r="F410" s="157">
        <v>43267.74722222222</v>
      </c>
      <c r="G410" s="157">
        <v>43267.97152777778</v>
      </c>
      <c r="H410" s="139" t="s">
        <v>187</v>
      </c>
      <c r="I410" s="156">
        <v>5.383</v>
      </c>
      <c r="J410" s="131" t="s">
        <v>192</v>
      </c>
      <c r="K410" s="138">
        <v>0</v>
      </c>
      <c r="L410" s="138">
        <v>0</v>
      </c>
      <c r="M410" s="131">
        <v>142</v>
      </c>
      <c r="N410" s="138">
        <v>0</v>
      </c>
      <c r="O410" s="131">
        <v>14</v>
      </c>
      <c r="P410" s="131">
        <v>128</v>
      </c>
      <c r="Q410" s="138">
        <v>0</v>
      </c>
      <c r="R410" s="138">
        <v>0</v>
      </c>
      <c r="S410" s="137">
        <v>10</v>
      </c>
      <c r="T410" s="136">
        <v>132</v>
      </c>
      <c r="U410" s="135">
        <v>0</v>
      </c>
      <c r="V410" s="134">
        <v>4032.5503241380238</v>
      </c>
      <c r="W410" s="139"/>
      <c r="X410" s="144" t="s">
        <v>1182</v>
      </c>
      <c r="Y410" s="155" t="s">
        <v>409</v>
      </c>
      <c r="Z410" s="155"/>
      <c r="AA410" s="144">
        <v>1</v>
      </c>
    </row>
    <row r="411" spans="1:27" ht="33.75">
      <c r="A411" s="131">
        <v>401</v>
      </c>
      <c r="B411" s="133" t="s">
        <v>184</v>
      </c>
      <c r="C411" s="138" t="s">
        <v>192</v>
      </c>
      <c r="D411" s="138" t="s">
        <v>335</v>
      </c>
      <c r="E411" s="138">
        <v>10</v>
      </c>
      <c r="F411" s="159">
        <v>43267.74722222222</v>
      </c>
      <c r="G411" s="159">
        <v>43268.009027777778</v>
      </c>
      <c r="H411" s="135" t="s">
        <v>187</v>
      </c>
      <c r="I411" s="158">
        <v>6.2830000000000004</v>
      </c>
      <c r="J411" s="138" t="s">
        <v>192</v>
      </c>
      <c r="K411" s="138">
        <v>0</v>
      </c>
      <c r="L411" s="138">
        <v>0</v>
      </c>
      <c r="M411" s="131">
        <v>152</v>
      </c>
      <c r="N411" s="138">
        <v>0</v>
      </c>
      <c r="O411" s="138">
        <v>6</v>
      </c>
      <c r="P411" s="131">
        <v>146</v>
      </c>
      <c r="Q411" s="138">
        <v>0</v>
      </c>
      <c r="R411" s="138">
        <v>0</v>
      </c>
      <c r="S411" s="137">
        <v>11</v>
      </c>
      <c r="T411" s="136">
        <v>141</v>
      </c>
      <c r="U411" s="135">
        <v>0</v>
      </c>
      <c r="V411" s="134">
        <v>1506.4029861232054</v>
      </c>
      <c r="W411" s="135"/>
      <c r="X411" s="133" t="s">
        <v>1182</v>
      </c>
      <c r="Y411" s="154" t="s">
        <v>409</v>
      </c>
      <c r="Z411" s="154"/>
      <c r="AA411" s="133">
        <v>1</v>
      </c>
    </row>
    <row r="412" spans="1:27" ht="33.75">
      <c r="A412" s="131">
        <v>402</v>
      </c>
      <c r="B412" s="133" t="s">
        <v>184</v>
      </c>
      <c r="C412" s="138" t="s">
        <v>192</v>
      </c>
      <c r="D412" s="138" t="s">
        <v>1184</v>
      </c>
      <c r="E412" s="138">
        <v>10</v>
      </c>
      <c r="F412" s="159">
        <v>43267.74722222222</v>
      </c>
      <c r="G412" s="159">
        <v>43268.022222222222</v>
      </c>
      <c r="H412" s="135" t="s">
        <v>187</v>
      </c>
      <c r="I412" s="158">
        <v>6.6</v>
      </c>
      <c r="J412" s="138" t="s">
        <v>192</v>
      </c>
      <c r="K412" s="138">
        <v>0</v>
      </c>
      <c r="L412" s="138">
        <v>0</v>
      </c>
      <c r="M412" s="131">
        <v>71</v>
      </c>
      <c r="N412" s="138">
        <v>0</v>
      </c>
      <c r="O412" s="138">
        <v>14</v>
      </c>
      <c r="P412" s="131">
        <v>57</v>
      </c>
      <c r="Q412" s="138">
        <v>0</v>
      </c>
      <c r="R412" s="138">
        <v>0</v>
      </c>
      <c r="S412" s="137">
        <v>5</v>
      </c>
      <c r="T412" s="136">
        <v>66</v>
      </c>
      <c r="U412" s="135">
        <v>0</v>
      </c>
      <c r="V412" s="134">
        <v>1881.137500009954</v>
      </c>
      <c r="W412" s="135"/>
      <c r="X412" s="133" t="s">
        <v>1182</v>
      </c>
      <c r="Y412" s="154" t="s">
        <v>409</v>
      </c>
      <c r="Z412" s="154"/>
      <c r="AA412" s="133">
        <v>1</v>
      </c>
    </row>
    <row r="413" spans="1:27" ht="33.75">
      <c r="A413" s="131">
        <v>403</v>
      </c>
      <c r="B413" s="133" t="s">
        <v>184</v>
      </c>
      <c r="C413" s="138" t="s">
        <v>192</v>
      </c>
      <c r="D413" s="138" t="s">
        <v>1183</v>
      </c>
      <c r="E413" s="138">
        <v>10</v>
      </c>
      <c r="F413" s="159">
        <v>43267.74722222222</v>
      </c>
      <c r="G413" s="159">
        <v>43268.029166666667</v>
      </c>
      <c r="H413" s="135" t="s">
        <v>187</v>
      </c>
      <c r="I413" s="158">
        <v>6.7670000000000003</v>
      </c>
      <c r="J413" s="138" t="s">
        <v>192</v>
      </c>
      <c r="K413" s="138">
        <v>0</v>
      </c>
      <c r="L413" s="138">
        <v>0</v>
      </c>
      <c r="M413" s="131">
        <v>205</v>
      </c>
      <c r="N413" s="138">
        <v>0</v>
      </c>
      <c r="O413" s="138">
        <v>7</v>
      </c>
      <c r="P413" s="131">
        <v>198</v>
      </c>
      <c r="Q413" s="138">
        <v>0</v>
      </c>
      <c r="R413" s="138">
        <v>0</v>
      </c>
      <c r="S413" s="137">
        <v>14</v>
      </c>
      <c r="T413" s="136">
        <v>191</v>
      </c>
      <c r="U413" s="135">
        <v>0</v>
      </c>
      <c r="V413" s="134">
        <v>4465.6898611469642</v>
      </c>
      <c r="W413" s="135"/>
      <c r="X413" s="133" t="s">
        <v>1182</v>
      </c>
      <c r="Y413" s="154" t="s">
        <v>409</v>
      </c>
      <c r="Z413" s="154"/>
      <c r="AA413" s="133">
        <v>1</v>
      </c>
    </row>
    <row r="414" spans="1:27" ht="33.75">
      <c r="A414" s="131">
        <v>404</v>
      </c>
      <c r="B414" s="144" t="s">
        <v>184</v>
      </c>
      <c r="C414" s="131" t="s">
        <v>192</v>
      </c>
      <c r="D414" s="131" t="s">
        <v>1181</v>
      </c>
      <c r="E414" s="131">
        <v>10</v>
      </c>
      <c r="F414" s="157">
        <v>43267.74722222222</v>
      </c>
      <c r="G414" s="157">
        <v>43268.03402777778</v>
      </c>
      <c r="H414" s="139" t="s">
        <v>187</v>
      </c>
      <c r="I414" s="156">
        <v>6.883</v>
      </c>
      <c r="J414" s="131" t="s">
        <v>192</v>
      </c>
      <c r="K414" s="138">
        <v>0</v>
      </c>
      <c r="L414" s="138">
        <v>0</v>
      </c>
      <c r="M414" s="131">
        <v>78</v>
      </c>
      <c r="N414" s="138">
        <v>0</v>
      </c>
      <c r="O414" s="131">
        <v>14</v>
      </c>
      <c r="P414" s="131">
        <v>64</v>
      </c>
      <c r="Q414" s="138">
        <v>0</v>
      </c>
      <c r="R414" s="138">
        <v>0</v>
      </c>
      <c r="S414" s="137">
        <v>5</v>
      </c>
      <c r="T414" s="136">
        <v>73</v>
      </c>
      <c r="U414" s="135">
        <v>0</v>
      </c>
      <c r="V414" s="134">
        <v>3041.4008333710549</v>
      </c>
      <c r="W414" s="139"/>
      <c r="X414" s="144" t="s">
        <v>1180</v>
      </c>
      <c r="Y414" s="155" t="s">
        <v>409</v>
      </c>
      <c r="Z414" s="155"/>
      <c r="AA414" s="144">
        <v>1</v>
      </c>
    </row>
    <row r="415" spans="1:27" ht="33.75">
      <c r="A415" s="131">
        <v>405</v>
      </c>
      <c r="B415" s="144" t="s">
        <v>184</v>
      </c>
      <c r="C415" s="131" t="s">
        <v>185</v>
      </c>
      <c r="D415" s="131" t="s">
        <v>1179</v>
      </c>
      <c r="E415" s="131">
        <v>10</v>
      </c>
      <c r="F415" s="157">
        <v>43267.74722222222</v>
      </c>
      <c r="G415" s="157">
        <v>43267.913888888892</v>
      </c>
      <c r="H415" s="139" t="s">
        <v>187</v>
      </c>
      <c r="I415" s="156">
        <v>4</v>
      </c>
      <c r="J415" s="131" t="s">
        <v>185</v>
      </c>
      <c r="K415" s="138">
        <v>0</v>
      </c>
      <c r="L415" s="138">
        <v>0</v>
      </c>
      <c r="M415" s="131">
        <v>160</v>
      </c>
      <c r="N415" s="138">
        <v>0</v>
      </c>
      <c r="O415" s="131">
        <v>18</v>
      </c>
      <c r="P415" s="131">
        <v>142</v>
      </c>
      <c r="Q415" s="138">
        <v>0</v>
      </c>
      <c r="R415" s="138">
        <v>0</v>
      </c>
      <c r="S415" s="137">
        <v>11</v>
      </c>
      <c r="T415" s="136">
        <v>149</v>
      </c>
      <c r="U415" s="135">
        <v>0</v>
      </c>
      <c r="V415" s="134">
        <v>2349.7166667350525</v>
      </c>
      <c r="W415" s="139"/>
      <c r="X415" s="144" t="s">
        <v>1177</v>
      </c>
      <c r="Y415" s="155" t="s">
        <v>216</v>
      </c>
      <c r="Z415" s="155" t="s">
        <v>196</v>
      </c>
      <c r="AA415" s="144">
        <v>0</v>
      </c>
    </row>
    <row r="416" spans="1:27" ht="33.75">
      <c r="A416" s="131">
        <v>406</v>
      </c>
      <c r="B416" s="133" t="s">
        <v>184</v>
      </c>
      <c r="C416" s="138" t="s">
        <v>185</v>
      </c>
      <c r="D416" s="138" t="s">
        <v>1178</v>
      </c>
      <c r="E416" s="138">
        <v>10</v>
      </c>
      <c r="F416" s="159">
        <v>43267.74722222222</v>
      </c>
      <c r="G416" s="159">
        <v>43268.098611111112</v>
      </c>
      <c r="H416" s="135" t="s">
        <v>187</v>
      </c>
      <c r="I416" s="158">
        <v>8.4329999999999998</v>
      </c>
      <c r="J416" s="138" t="s">
        <v>185</v>
      </c>
      <c r="K416" s="138">
        <v>0</v>
      </c>
      <c r="L416" s="138">
        <v>0</v>
      </c>
      <c r="M416" s="131">
        <v>106</v>
      </c>
      <c r="N416" s="138">
        <v>0</v>
      </c>
      <c r="O416" s="131">
        <v>11</v>
      </c>
      <c r="P416" s="131">
        <v>95</v>
      </c>
      <c r="Q416" s="138">
        <v>0</v>
      </c>
      <c r="R416" s="138">
        <v>0</v>
      </c>
      <c r="S416" s="137">
        <v>7</v>
      </c>
      <c r="T416" s="136">
        <v>99</v>
      </c>
      <c r="U416" s="135">
        <v>0</v>
      </c>
      <c r="V416" s="134">
        <v>1021.7217592681918</v>
      </c>
      <c r="W416" s="139"/>
      <c r="X416" s="133" t="s">
        <v>1177</v>
      </c>
      <c r="Y416" s="154" t="s">
        <v>216</v>
      </c>
      <c r="Z416" s="154" t="s">
        <v>196</v>
      </c>
      <c r="AA416" s="133">
        <v>0</v>
      </c>
    </row>
    <row r="417" spans="1:27" ht="33.75">
      <c r="A417" s="131">
        <v>407</v>
      </c>
      <c r="B417" s="144" t="s">
        <v>184</v>
      </c>
      <c r="C417" s="131" t="s">
        <v>192</v>
      </c>
      <c r="D417" s="131" t="s">
        <v>1176</v>
      </c>
      <c r="E417" s="131">
        <v>10</v>
      </c>
      <c r="F417" s="157">
        <v>43268.097222222219</v>
      </c>
      <c r="G417" s="157">
        <v>43268.114583333336</v>
      </c>
      <c r="H417" s="139" t="s">
        <v>187</v>
      </c>
      <c r="I417" s="156">
        <v>0.41699999999999998</v>
      </c>
      <c r="J417" s="131" t="s">
        <v>192</v>
      </c>
      <c r="K417" s="138">
        <v>0</v>
      </c>
      <c r="L417" s="138">
        <v>0</v>
      </c>
      <c r="M417" s="131">
        <v>7</v>
      </c>
      <c r="N417" s="138">
        <v>0</v>
      </c>
      <c r="O417" s="131">
        <v>0</v>
      </c>
      <c r="P417" s="131">
        <v>7</v>
      </c>
      <c r="Q417" s="138">
        <v>0</v>
      </c>
      <c r="R417" s="138">
        <v>0</v>
      </c>
      <c r="S417" s="137">
        <v>0</v>
      </c>
      <c r="T417" s="136">
        <v>7</v>
      </c>
      <c r="U417" s="135">
        <v>0</v>
      </c>
      <c r="V417" s="134">
        <v>1.6203703708985511</v>
      </c>
      <c r="W417" s="139"/>
      <c r="X417" s="144" t="s">
        <v>1174</v>
      </c>
      <c r="Y417" s="155" t="s">
        <v>409</v>
      </c>
      <c r="Z417" s="155"/>
      <c r="AA417" s="144">
        <v>1</v>
      </c>
    </row>
    <row r="418" spans="1:27" ht="33.75">
      <c r="A418" s="131">
        <v>408</v>
      </c>
      <c r="B418" s="133" t="s">
        <v>184</v>
      </c>
      <c r="C418" s="138" t="s">
        <v>192</v>
      </c>
      <c r="D418" s="138" t="s">
        <v>1175</v>
      </c>
      <c r="E418" s="138">
        <v>10</v>
      </c>
      <c r="F418" s="159">
        <v>43268.097222222219</v>
      </c>
      <c r="G418" s="159">
        <v>43268.152777777781</v>
      </c>
      <c r="H418" s="135" t="s">
        <v>187</v>
      </c>
      <c r="I418" s="158">
        <v>1.333</v>
      </c>
      <c r="J418" s="138" t="s">
        <v>192</v>
      </c>
      <c r="K418" s="138">
        <v>0</v>
      </c>
      <c r="L418" s="138">
        <v>0</v>
      </c>
      <c r="M418" s="131">
        <v>74</v>
      </c>
      <c r="N418" s="138">
        <v>0</v>
      </c>
      <c r="O418" s="138">
        <v>0</v>
      </c>
      <c r="P418" s="131">
        <v>74</v>
      </c>
      <c r="Q418" s="138">
        <v>0</v>
      </c>
      <c r="R418" s="138">
        <v>0</v>
      </c>
      <c r="S418" s="137">
        <v>5</v>
      </c>
      <c r="T418" s="136">
        <v>69</v>
      </c>
      <c r="U418" s="135">
        <v>0</v>
      </c>
      <c r="V418" s="134">
        <v>98.314814826260175</v>
      </c>
      <c r="W418" s="135"/>
      <c r="X418" s="133" t="s">
        <v>1174</v>
      </c>
      <c r="Y418" s="154" t="s">
        <v>409</v>
      </c>
      <c r="Z418" s="154"/>
      <c r="AA418" s="133">
        <v>1</v>
      </c>
    </row>
    <row r="419" spans="1:27" ht="33.75">
      <c r="A419" s="131">
        <v>409</v>
      </c>
      <c r="B419" s="144" t="s">
        <v>184</v>
      </c>
      <c r="C419" s="131" t="s">
        <v>192</v>
      </c>
      <c r="D419" s="131" t="s">
        <v>1173</v>
      </c>
      <c r="E419" s="131">
        <v>10</v>
      </c>
      <c r="F419" s="157">
        <v>43268.652083333334</v>
      </c>
      <c r="G419" s="157">
        <v>43268.686111111114</v>
      </c>
      <c r="H419" s="139" t="s">
        <v>187</v>
      </c>
      <c r="I419" s="156">
        <v>0.81699999999999995</v>
      </c>
      <c r="J419" s="131" t="s">
        <v>192</v>
      </c>
      <c r="K419" s="138">
        <v>0</v>
      </c>
      <c r="L419" s="138">
        <v>0</v>
      </c>
      <c r="M419" s="131">
        <v>239</v>
      </c>
      <c r="N419" s="138">
        <v>0</v>
      </c>
      <c r="O419" s="131">
        <v>0</v>
      </c>
      <c r="P419" s="131">
        <v>239</v>
      </c>
      <c r="Q419" s="138">
        <v>0</v>
      </c>
      <c r="R419" s="138">
        <v>0</v>
      </c>
      <c r="S419" s="137">
        <v>17</v>
      </c>
      <c r="T419" s="136">
        <v>222</v>
      </c>
      <c r="U419" s="135">
        <v>0</v>
      </c>
      <c r="V419" s="134">
        <v>95.36057870868801</v>
      </c>
      <c r="W419" s="139"/>
      <c r="X419" s="144" t="s">
        <v>1169</v>
      </c>
      <c r="Y419" s="155" t="s">
        <v>409</v>
      </c>
      <c r="Z419" s="155"/>
      <c r="AA419" s="144">
        <v>1</v>
      </c>
    </row>
    <row r="420" spans="1:27" ht="33.75">
      <c r="A420" s="131">
        <v>410</v>
      </c>
      <c r="B420" s="133" t="s">
        <v>184</v>
      </c>
      <c r="C420" s="138" t="s">
        <v>192</v>
      </c>
      <c r="D420" s="138" t="s">
        <v>1172</v>
      </c>
      <c r="E420" s="138">
        <v>10</v>
      </c>
      <c r="F420" s="159">
        <v>43268.652083333334</v>
      </c>
      <c r="G420" s="159">
        <v>43268.7</v>
      </c>
      <c r="H420" s="135" t="s">
        <v>187</v>
      </c>
      <c r="I420" s="158">
        <v>1.1499999999999999</v>
      </c>
      <c r="J420" s="138" t="s">
        <v>192</v>
      </c>
      <c r="K420" s="138">
        <v>0</v>
      </c>
      <c r="L420" s="138">
        <v>0</v>
      </c>
      <c r="M420" s="131">
        <v>69</v>
      </c>
      <c r="N420" s="138">
        <v>0</v>
      </c>
      <c r="O420" s="138">
        <v>0</v>
      </c>
      <c r="P420" s="131">
        <v>69</v>
      </c>
      <c r="Q420" s="138">
        <v>0</v>
      </c>
      <c r="R420" s="138">
        <v>0</v>
      </c>
      <c r="S420" s="137">
        <v>5</v>
      </c>
      <c r="T420" s="136">
        <v>64</v>
      </c>
      <c r="U420" s="135">
        <v>0</v>
      </c>
      <c r="V420" s="134">
        <v>27.179930553354403</v>
      </c>
      <c r="W420" s="135"/>
      <c r="X420" s="133" t="s">
        <v>1169</v>
      </c>
      <c r="Y420" s="154" t="s">
        <v>409</v>
      </c>
      <c r="Z420" s="154"/>
      <c r="AA420" s="133">
        <v>1</v>
      </c>
    </row>
    <row r="421" spans="1:27" ht="33.75">
      <c r="A421" s="131">
        <v>411</v>
      </c>
      <c r="B421" s="133" t="s">
        <v>184</v>
      </c>
      <c r="C421" s="138" t="s">
        <v>192</v>
      </c>
      <c r="D421" s="138" t="s">
        <v>1171</v>
      </c>
      <c r="E421" s="138">
        <v>10</v>
      </c>
      <c r="F421" s="159">
        <v>43268.652083333334</v>
      </c>
      <c r="G421" s="159">
        <v>43268.708333333336</v>
      </c>
      <c r="H421" s="135" t="s">
        <v>187</v>
      </c>
      <c r="I421" s="158">
        <v>1.35</v>
      </c>
      <c r="J421" s="138" t="s">
        <v>192</v>
      </c>
      <c r="K421" s="138">
        <v>0</v>
      </c>
      <c r="L421" s="138">
        <v>0</v>
      </c>
      <c r="M421" s="131">
        <v>142</v>
      </c>
      <c r="N421" s="138">
        <v>0</v>
      </c>
      <c r="O421" s="138">
        <v>1</v>
      </c>
      <c r="P421" s="131">
        <v>141</v>
      </c>
      <c r="Q421" s="138">
        <v>0</v>
      </c>
      <c r="R421" s="138">
        <v>0</v>
      </c>
      <c r="S421" s="137">
        <v>10</v>
      </c>
      <c r="T421" s="136">
        <v>132</v>
      </c>
      <c r="U421" s="135">
        <v>0</v>
      </c>
      <c r="V421" s="134">
        <v>86.793750002245361</v>
      </c>
      <c r="W421" s="135"/>
      <c r="X421" s="133" t="s">
        <v>1169</v>
      </c>
      <c r="Y421" s="154" t="s">
        <v>409</v>
      </c>
      <c r="Z421" s="154"/>
      <c r="AA421" s="133">
        <v>1</v>
      </c>
    </row>
    <row r="422" spans="1:27" ht="33.75">
      <c r="A422" s="131">
        <v>412</v>
      </c>
      <c r="B422" s="133" t="s">
        <v>184</v>
      </c>
      <c r="C422" s="138" t="s">
        <v>192</v>
      </c>
      <c r="D422" s="138" t="s">
        <v>1170</v>
      </c>
      <c r="E422" s="138">
        <v>10</v>
      </c>
      <c r="F422" s="159">
        <v>43268.652083333334</v>
      </c>
      <c r="G422" s="159">
        <v>43268.831944444442</v>
      </c>
      <c r="H422" s="135" t="s">
        <v>187</v>
      </c>
      <c r="I422" s="158">
        <v>4.3170000000000002</v>
      </c>
      <c r="J422" s="138" t="s">
        <v>192</v>
      </c>
      <c r="K422" s="138">
        <v>0</v>
      </c>
      <c r="L422" s="138">
        <v>0</v>
      </c>
      <c r="M422" s="131">
        <v>95</v>
      </c>
      <c r="N422" s="138">
        <v>0</v>
      </c>
      <c r="O422" s="138">
        <v>5</v>
      </c>
      <c r="P422" s="131">
        <v>90</v>
      </c>
      <c r="Q422" s="138">
        <v>0</v>
      </c>
      <c r="R422" s="138">
        <v>0</v>
      </c>
      <c r="S422" s="137">
        <v>7</v>
      </c>
      <c r="T422" s="136">
        <v>88</v>
      </c>
      <c r="U422" s="135">
        <v>0</v>
      </c>
      <c r="V422" s="134">
        <v>201.20462962619303</v>
      </c>
      <c r="W422" s="135"/>
      <c r="X422" s="133" t="s">
        <v>1169</v>
      </c>
      <c r="Y422" s="154" t="s">
        <v>409</v>
      </c>
      <c r="Z422" s="154"/>
      <c r="AA422" s="133">
        <v>1</v>
      </c>
    </row>
    <row r="423" spans="1:27" ht="33.75">
      <c r="A423" s="131">
        <v>413</v>
      </c>
      <c r="B423" s="144" t="s">
        <v>184</v>
      </c>
      <c r="C423" s="131" t="s">
        <v>185</v>
      </c>
      <c r="D423" s="131" t="s">
        <v>1168</v>
      </c>
      <c r="E423" s="131">
        <v>10</v>
      </c>
      <c r="F423" s="157">
        <v>43269.413194444445</v>
      </c>
      <c r="G423" s="157">
        <v>43269.440972222219</v>
      </c>
      <c r="H423" s="139" t="s">
        <v>193</v>
      </c>
      <c r="I423" s="158">
        <v>0.66700000000000004</v>
      </c>
      <c r="J423" s="131" t="s">
        <v>185</v>
      </c>
      <c r="K423" s="138">
        <v>0</v>
      </c>
      <c r="L423" s="138">
        <v>0</v>
      </c>
      <c r="M423" s="131">
        <v>11</v>
      </c>
      <c r="N423" s="138">
        <v>0</v>
      </c>
      <c r="O423" s="131">
        <v>0</v>
      </c>
      <c r="P423" s="131">
        <v>11</v>
      </c>
      <c r="Q423" s="138">
        <v>0</v>
      </c>
      <c r="R423" s="138">
        <v>0</v>
      </c>
      <c r="S423" s="137">
        <v>0</v>
      </c>
      <c r="T423" s="136">
        <v>11</v>
      </c>
      <c r="U423" s="135">
        <v>0</v>
      </c>
      <c r="V423" s="134">
        <v>4.6712962956165329</v>
      </c>
      <c r="W423" s="135"/>
      <c r="X423" s="133"/>
      <c r="Y423" s="141"/>
      <c r="Z423" s="141"/>
      <c r="AA423" s="144">
        <v>1</v>
      </c>
    </row>
    <row r="424" spans="1:27" ht="56.25">
      <c r="A424" s="131">
        <v>414</v>
      </c>
      <c r="B424" s="144" t="s">
        <v>184</v>
      </c>
      <c r="C424" s="131" t="s">
        <v>185</v>
      </c>
      <c r="D424" s="131" t="s">
        <v>1167</v>
      </c>
      <c r="E424" s="131">
        <v>10</v>
      </c>
      <c r="F424" s="157">
        <v>43269.625694444447</v>
      </c>
      <c r="G424" s="157">
        <v>43269.654861111114</v>
      </c>
      <c r="H424" s="139" t="s">
        <v>187</v>
      </c>
      <c r="I424" s="156">
        <v>0.7</v>
      </c>
      <c r="J424" s="131" t="s">
        <v>185</v>
      </c>
      <c r="K424" s="138">
        <v>0</v>
      </c>
      <c r="L424" s="138">
        <v>0</v>
      </c>
      <c r="M424" s="131">
        <v>168</v>
      </c>
      <c r="N424" s="138">
        <v>0</v>
      </c>
      <c r="O424" s="131">
        <v>4</v>
      </c>
      <c r="P424" s="131">
        <v>164</v>
      </c>
      <c r="Q424" s="138">
        <v>0</v>
      </c>
      <c r="R424" s="138">
        <v>0</v>
      </c>
      <c r="S424" s="137">
        <v>12</v>
      </c>
      <c r="T424" s="136">
        <v>156</v>
      </c>
      <c r="U424" s="135">
        <v>0</v>
      </c>
      <c r="V424" s="134">
        <v>246.59638889298998</v>
      </c>
      <c r="W424" s="139"/>
      <c r="X424" s="144" t="s">
        <v>1166</v>
      </c>
      <c r="Y424" s="155" t="s">
        <v>216</v>
      </c>
      <c r="Z424" s="155" t="s">
        <v>196</v>
      </c>
      <c r="AA424" s="144">
        <v>0</v>
      </c>
    </row>
    <row r="425" spans="1:27" ht="33.75">
      <c r="A425" s="131">
        <v>415</v>
      </c>
      <c r="B425" s="144" t="s">
        <v>184</v>
      </c>
      <c r="C425" s="131" t="s">
        <v>185</v>
      </c>
      <c r="D425" s="131" t="s">
        <v>1165</v>
      </c>
      <c r="E425" s="131">
        <v>10</v>
      </c>
      <c r="F425" s="157">
        <v>43269.597222222219</v>
      </c>
      <c r="G425" s="157">
        <v>43269.74722222222</v>
      </c>
      <c r="H425" s="139" t="s">
        <v>187</v>
      </c>
      <c r="I425" s="156">
        <v>3.6</v>
      </c>
      <c r="J425" s="131" t="s">
        <v>185</v>
      </c>
      <c r="K425" s="138">
        <v>0</v>
      </c>
      <c r="L425" s="138">
        <v>0</v>
      </c>
      <c r="M425" s="131">
        <v>43</v>
      </c>
      <c r="N425" s="138">
        <v>0</v>
      </c>
      <c r="O425" s="131">
        <v>0</v>
      </c>
      <c r="P425" s="131">
        <v>43</v>
      </c>
      <c r="Q425" s="138">
        <v>0</v>
      </c>
      <c r="R425" s="138">
        <v>0</v>
      </c>
      <c r="S425" s="137">
        <v>0</v>
      </c>
      <c r="T425" s="136">
        <v>43</v>
      </c>
      <c r="U425" s="135">
        <v>0</v>
      </c>
      <c r="V425" s="134">
        <v>62.545000000606763</v>
      </c>
      <c r="W425" s="139"/>
      <c r="X425" s="144" t="s">
        <v>1164</v>
      </c>
      <c r="Y425" s="155" t="s">
        <v>409</v>
      </c>
      <c r="Z425" s="155"/>
      <c r="AA425" s="144">
        <v>1</v>
      </c>
    </row>
    <row r="426" spans="1:27" ht="33.75">
      <c r="A426" s="131">
        <v>416</v>
      </c>
      <c r="B426" s="144" t="s">
        <v>184</v>
      </c>
      <c r="C426" s="131" t="s">
        <v>185</v>
      </c>
      <c r="D426" s="131" t="s">
        <v>317</v>
      </c>
      <c r="E426" s="131">
        <v>10</v>
      </c>
      <c r="F426" s="157">
        <v>43270.42291666667</v>
      </c>
      <c r="G426" s="157">
        <v>43270.689583333333</v>
      </c>
      <c r="H426" s="131" t="s">
        <v>193</v>
      </c>
      <c r="I426" s="156">
        <v>6.4</v>
      </c>
      <c r="J426" s="131" t="s">
        <v>185</v>
      </c>
      <c r="K426" s="138">
        <v>0</v>
      </c>
      <c r="L426" s="138">
        <v>0</v>
      </c>
      <c r="M426" s="131">
        <v>48</v>
      </c>
      <c r="N426" s="138">
        <v>0</v>
      </c>
      <c r="O426" s="131">
        <v>18</v>
      </c>
      <c r="P426" s="131">
        <v>30</v>
      </c>
      <c r="Q426" s="138">
        <v>0</v>
      </c>
      <c r="R426" s="138">
        <v>0</v>
      </c>
      <c r="S426" s="137">
        <v>0</v>
      </c>
      <c r="T426" s="136">
        <v>48</v>
      </c>
      <c r="U426" s="135">
        <v>0</v>
      </c>
      <c r="V426" s="134">
        <v>2514.4355555189654</v>
      </c>
      <c r="W426" s="135"/>
      <c r="X426" s="133"/>
      <c r="Y426" s="141"/>
      <c r="Z426" s="141"/>
      <c r="AA426" s="144">
        <v>1</v>
      </c>
    </row>
    <row r="427" spans="1:27" ht="33.75">
      <c r="A427" s="131">
        <v>417</v>
      </c>
      <c r="B427" s="144" t="s">
        <v>184</v>
      </c>
      <c r="C427" s="131" t="s">
        <v>192</v>
      </c>
      <c r="D427" s="131" t="s">
        <v>1163</v>
      </c>
      <c r="E427" s="131">
        <v>0.4</v>
      </c>
      <c r="F427" s="157">
        <v>43270.381944444445</v>
      </c>
      <c r="G427" s="157">
        <v>43270.503472222219</v>
      </c>
      <c r="H427" s="139" t="s">
        <v>193</v>
      </c>
      <c r="I427" s="156">
        <v>2.9169999999999998</v>
      </c>
      <c r="J427" s="131" t="s">
        <v>192</v>
      </c>
      <c r="K427" s="138">
        <v>0</v>
      </c>
      <c r="L427" s="138">
        <v>0</v>
      </c>
      <c r="M427" s="131">
        <v>1</v>
      </c>
      <c r="N427" s="138">
        <v>0</v>
      </c>
      <c r="O427" s="131">
        <v>1</v>
      </c>
      <c r="P427" s="131">
        <v>0</v>
      </c>
      <c r="Q427" s="138">
        <v>0</v>
      </c>
      <c r="R427" s="138">
        <v>0</v>
      </c>
      <c r="S427" s="137">
        <v>0</v>
      </c>
      <c r="T427" s="136">
        <v>1</v>
      </c>
      <c r="U427" s="135">
        <v>0</v>
      </c>
      <c r="V427" s="134">
        <v>126.71296295874829</v>
      </c>
      <c r="W427" s="139"/>
      <c r="X427" s="144"/>
      <c r="Y427" s="155"/>
      <c r="Z427" s="155"/>
      <c r="AA427" s="144">
        <v>1</v>
      </c>
    </row>
    <row r="428" spans="1:27" ht="33.75">
      <c r="A428" s="131">
        <v>418</v>
      </c>
      <c r="B428" s="144" t="s">
        <v>184</v>
      </c>
      <c r="C428" s="131" t="s">
        <v>185</v>
      </c>
      <c r="D428" s="131" t="s">
        <v>317</v>
      </c>
      <c r="E428" s="131">
        <v>10</v>
      </c>
      <c r="F428" s="157">
        <v>43270.243055555555</v>
      </c>
      <c r="G428" s="157">
        <v>43270.256944444445</v>
      </c>
      <c r="H428" s="139" t="s">
        <v>187</v>
      </c>
      <c r="I428" s="156">
        <v>0.33300000000000002</v>
      </c>
      <c r="J428" s="131" t="s">
        <v>185</v>
      </c>
      <c r="K428" s="138">
        <v>0</v>
      </c>
      <c r="L428" s="138">
        <v>0</v>
      </c>
      <c r="M428" s="131">
        <v>48</v>
      </c>
      <c r="N428" s="138">
        <v>0</v>
      </c>
      <c r="O428" s="131">
        <v>18</v>
      </c>
      <c r="P428" s="131">
        <v>30</v>
      </c>
      <c r="Q428" s="138">
        <v>0</v>
      </c>
      <c r="R428" s="138">
        <v>0</v>
      </c>
      <c r="S428" s="137">
        <v>0</v>
      </c>
      <c r="T428" s="136">
        <v>48</v>
      </c>
      <c r="U428" s="135">
        <v>0</v>
      </c>
      <c r="V428" s="134">
        <v>130.96018520043094</v>
      </c>
      <c r="W428" s="139"/>
      <c r="X428" s="144" t="s">
        <v>1162</v>
      </c>
      <c r="Y428" s="155" t="s">
        <v>409</v>
      </c>
      <c r="Z428" s="155"/>
      <c r="AA428" s="144">
        <v>1</v>
      </c>
    </row>
    <row r="429" spans="1:27" ht="33.75">
      <c r="A429" s="131">
        <v>419</v>
      </c>
      <c r="B429" s="144" t="s">
        <v>184</v>
      </c>
      <c r="C429" s="131" t="s">
        <v>194</v>
      </c>
      <c r="D429" s="131" t="s">
        <v>1161</v>
      </c>
      <c r="E429" s="131">
        <v>0.4</v>
      </c>
      <c r="F429" s="160">
        <v>43271.364583333336</v>
      </c>
      <c r="G429" s="160">
        <v>43271.445833333331</v>
      </c>
      <c r="H429" s="131" t="s">
        <v>193</v>
      </c>
      <c r="I429" s="156">
        <v>1.95</v>
      </c>
      <c r="J429" s="131" t="s">
        <v>194</v>
      </c>
      <c r="K429" s="138">
        <v>0</v>
      </c>
      <c r="L429" s="138">
        <v>0</v>
      </c>
      <c r="M429" s="131">
        <v>60</v>
      </c>
      <c r="N429" s="138">
        <v>0</v>
      </c>
      <c r="O429" s="131">
        <v>0</v>
      </c>
      <c r="P429" s="131">
        <v>60</v>
      </c>
      <c r="Q429" s="138">
        <v>0</v>
      </c>
      <c r="R429" s="138">
        <v>0</v>
      </c>
      <c r="S429" s="137">
        <v>0</v>
      </c>
      <c r="T429" s="136">
        <v>60</v>
      </c>
      <c r="U429" s="135">
        <v>0</v>
      </c>
      <c r="V429" s="134">
        <v>16.320416665789768</v>
      </c>
      <c r="W429" s="135"/>
      <c r="X429" s="133"/>
      <c r="Y429" s="141"/>
      <c r="Z429" s="141"/>
      <c r="AA429" s="144">
        <v>1</v>
      </c>
    </row>
    <row r="430" spans="1:27" ht="33.75">
      <c r="A430" s="131">
        <v>420</v>
      </c>
      <c r="B430" s="144" t="s">
        <v>184</v>
      </c>
      <c r="C430" s="131" t="s">
        <v>185</v>
      </c>
      <c r="D430" s="131" t="s">
        <v>230</v>
      </c>
      <c r="E430" s="131">
        <v>10</v>
      </c>
      <c r="F430" s="157">
        <v>43271.869444444441</v>
      </c>
      <c r="G430" s="157">
        <v>43271.906944444447</v>
      </c>
      <c r="H430" s="139" t="s">
        <v>187</v>
      </c>
      <c r="I430" s="156">
        <v>0.9</v>
      </c>
      <c r="J430" s="131" t="s">
        <v>185</v>
      </c>
      <c r="K430" s="138">
        <v>0</v>
      </c>
      <c r="L430" s="138">
        <v>0</v>
      </c>
      <c r="M430" s="131">
        <v>236</v>
      </c>
      <c r="N430" s="138">
        <v>0</v>
      </c>
      <c r="O430" s="131">
        <v>1</v>
      </c>
      <c r="P430" s="131">
        <v>235</v>
      </c>
      <c r="Q430" s="138">
        <v>0</v>
      </c>
      <c r="R430" s="138">
        <v>0</v>
      </c>
      <c r="S430" s="137">
        <v>0</v>
      </c>
      <c r="T430" s="136">
        <v>236</v>
      </c>
      <c r="U430" s="135">
        <v>0</v>
      </c>
      <c r="V430" s="134">
        <v>211.08625003276489</v>
      </c>
      <c r="W430" s="139"/>
      <c r="X430" s="144" t="s">
        <v>1160</v>
      </c>
      <c r="Y430" s="155" t="s">
        <v>409</v>
      </c>
      <c r="Z430" s="155"/>
      <c r="AA430" s="144">
        <v>1</v>
      </c>
    </row>
    <row r="431" spans="1:27" ht="33.75">
      <c r="A431" s="131">
        <v>421</v>
      </c>
      <c r="B431" s="144" t="s">
        <v>184</v>
      </c>
      <c r="C431" s="131" t="s">
        <v>192</v>
      </c>
      <c r="D431" s="131" t="s">
        <v>1159</v>
      </c>
      <c r="E431" s="131">
        <v>10</v>
      </c>
      <c r="F431" s="157">
        <v>43272.827777777777</v>
      </c>
      <c r="G431" s="157">
        <v>43272.895138888889</v>
      </c>
      <c r="H431" s="139" t="s">
        <v>187</v>
      </c>
      <c r="I431" s="156">
        <v>1.617</v>
      </c>
      <c r="J431" s="131" t="s">
        <v>192</v>
      </c>
      <c r="K431" s="138">
        <v>0</v>
      </c>
      <c r="L431" s="138">
        <v>0</v>
      </c>
      <c r="M431" s="131">
        <v>539</v>
      </c>
      <c r="N431" s="138">
        <v>0</v>
      </c>
      <c r="O431" s="131">
        <v>11</v>
      </c>
      <c r="P431" s="131">
        <v>528</v>
      </c>
      <c r="Q431" s="138">
        <v>0</v>
      </c>
      <c r="R431" s="138">
        <v>0</v>
      </c>
      <c r="S431" s="137">
        <v>38</v>
      </c>
      <c r="T431" s="136">
        <v>501</v>
      </c>
      <c r="U431" s="135">
        <v>0</v>
      </c>
      <c r="V431" s="134">
        <v>380.45331019249085</v>
      </c>
      <c r="W431" s="139"/>
      <c r="X431" s="144" t="s">
        <v>1156</v>
      </c>
      <c r="Y431" s="155" t="s">
        <v>409</v>
      </c>
      <c r="Z431" s="155"/>
      <c r="AA431" s="144">
        <v>1</v>
      </c>
    </row>
    <row r="432" spans="1:27" ht="33.75">
      <c r="A432" s="131">
        <v>422</v>
      </c>
      <c r="B432" s="133" t="s">
        <v>184</v>
      </c>
      <c r="C432" s="138" t="s">
        <v>192</v>
      </c>
      <c r="D432" s="138" t="s">
        <v>1158</v>
      </c>
      <c r="E432" s="138">
        <v>10</v>
      </c>
      <c r="F432" s="159">
        <v>43272.827777777777</v>
      </c>
      <c r="G432" s="159">
        <v>43272.848611111112</v>
      </c>
      <c r="H432" s="135" t="s">
        <v>187</v>
      </c>
      <c r="I432" s="158">
        <v>0.5</v>
      </c>
      <c r="J432" s="138" t="s">
        <v>192</v>
      </c>
      <c r="K432" s="138">
        <v>0</v>
      </c>
      <c r="L432" s="138">
        <v>0</v>
      </c>
      <c r="M432" s="131">
        <v>1</v>
      </c>
      <c r="N432" s="138">
        <v>0</v>
      </c>
      <c r="O432" s="138">
        <v>0</v>
      </c>
      <c r="P432" s="131">
        <v>1</v>
      </c>
      <c r="Q432" s="138">
        <v>0</v>
      </c>
      <c r="R432" s="138">
        <v>0</v>
      </c>
      <c r="S432" s="137">
        <v>0</v>
      </c>
      <c r="T432" s="136">
        <v>1</v>
      </c>
      <c r="U432" s="135">
        <v>0</v>
      </c>
      <c r="V432" s="134">
        <v>4.5576388894194677</v>
      </c>
      <c r="W432" s="135"/>
      <c r="X432" s="133" t="s">
        <v>1156</v>
      </c>
      <c r="Y432" s="154" t="s">
        <v>409</v>
      </c>
      <c r="Z432" s="154"/>
      <c r="AA432" s="133">
        <v>1</v>
      </c>
    </row>
    <row r="433" spans="1:27" ht="33.75">
      <c r="A433" s="131">
        <v>423</v>
      </c>
      <c r="B433" s="133" t="s">
        <v>184</v>
      </c>
      <c r="C433" s="138" t="s">
        <v>192</v>
      </c>
      <c r="D433" s="138" t="s">
        <v>1157</v>
      </c>
      <c r="E433" s="138">
        <v>10</v>
      </c>
      <c r="F433" s="159">
        <v>43272.827777777777</v>
      </c>
      <c r="G433" s="159">
        <v>43272.911111111112</v>
      </c>
      <c r="H433" s="135" t="s">
        <v>187</v>
      </c>
      <c r="I433" s="158">
        <v>2</v>
      </c>
      <c r="J433" s="138" t="s">
        <v>192</v>
      </c>
      <c r="K433" s="138">
        <v>0</v>
      </c>
      <c r="L433" s="138">
        <v>0</v>
      </c>
      <c r="M433" s="131">
        <v>30</v>
      </c>
      <c r="N433" s="138">
        <v>0</v>
      </c>
      <c r="O433" s="138">
        <v>1</v>
      </c>
      <c r="P433" s="131">
        <v>29</v>
      </c>
      <c r="Q433" s="138">
        <v>0</v>
      </c>
      <c r="R433" s="138">
        <v>0</v>
      </c>
      <c r="S433" s="137">
        <v>2</v>
      </c>
      <c r="T433" s="136">
        <v>28</v>
      </c>
      <c r="U433" s="135">
        <v>0</v>
      </c>
      <c r="V433" s="134">
        <v>42.972222223472876</v>
      </c>
      <c r="W433" s="135"/>
      <c r="X433" s="133" t="s">
        <v>1156</v>
      </c>
      <c r="Y433" s="154" t="s">
        <v>409</v>
      </c>
      <c r="Z433" s="154"/>
      <c r="AA433" s="133">
        <v>1</v>
      </c>
    </row>
    <row r="434" spans="1:27" ht="33.75">
      <c r="A434" s="131">
        <v>424</v>
      </c>
      <c r="B434" s="144" t="s">
        <v>184</v>
      </c>
      <c r="C434" s="131" t="s">
        <v>185</v>
      </c>
      <c r="D434" s="131" t="s">
        <v>1155</v>
      </c>
      <c r="E434" s="131">
        <v>10</v>
      </c>
      <c r="F434" s="157">
        <v>43272.854166666664</v>
      </c>
      <c r="G434" s="157">
        <v>43272.90625</v>
      </c>
      <c r="H434" s="139" t="s">
        <v>187</v>
      </c>
      <c r="I434" s="156">
        <v>1.25</v>
      </c>
      <c r="J434" s="131" t="s">
        <v>185</v>
      </c>
      <c r="K434" s="138">
        <v>0</v>
      </c>
      <c r="L434" s="138">
        <v>0</v>
      </c>
      <c r="M434" s="131">
        <v>95</v>
      </c>
      <c r="N434" s="138">
        <v>0</v>
      </c>
      <c r="O434" s="131">
        <v>17</v>
      </c>
      <c r="P434" s="131">
        <v>78</v>
      </c>
      <c r="Q434" s="138">
        <v>0</v>
      </c>
      <c r="R434" s="138">
        <v>0</v>
      </c>
      <c r="S434" s="137">
        <v>7</v>
      </c>
      <c r="T434" s="136">
        <v>88</v>
      </c>
      <c r="U434" s="135">
        <v>0</v>
      </c>
      <c r="V434" s="134">
        <v>389.91319446260115</v>
      </c>
      <c r="W434" s="139"/>
      <c r="X434" s="144" t="s">
        <v>1154</v>
      </c>
      <c r="Y434" s="155" t="s">
        <v>216</v>
      </c>
      <c r="Z434" s="155" t="s">
        <v>196</v>
      </c>
      <c r="AA434" s="144">
        <v>0</v>
      </c>
    </row>
    <row r="435" spans="1:27" ht="33.75">
      <c r="A435" s="131">
        <v>425</v>
      </c>
      <c r="B435" s="144" t="s">
        <v>184</v>
      </c>
      <c r="C435" s="131" t="s">
        <v>185</v>
      </c>
      <c r="D435" s="131" t="s">
        <v>351</v>
      </c>
      <c r="E435" s="131">
        <v>10</v>
      </c>
      <c r="F435" s="152">
        <v>43273.396527777775</v>
      </c>
      <c r="G435" s="152">
        <v>43273.448611111111</v>
      </c>
      <c r="H435" s="131" t="s">
        <v>193</v>
      </c>
      <c r="I435" s="134">
        <v>1.25</v>
      </c>
      <c r="J435" s="131" t="s">
        <v>185</v>
      </c>
      <c r="K435" s="138">
        <v>0</v>
      </c>
      <c r="L435" s="138">
        <v>0</v>
      </c>
      <c r="M435" s="131">
        <v>90</v>
      </c>
      <c r="N435" s="138">
        <v>0</v>
      </c>
      <c r="O435" s="131">
        <v>0</v>
      </c>
      <c r="P435" s="131">
        <v>90</v>
      </c>
      <c r="Q435" s="138">
        <v>0</v>
      </c>
      <c r="R435" s="138">
        <v>0</v>
      </c>
      <c r="S435" s="137">
        <v>0</v>
      </c>
      <c r="T435" s="136">
        <v>90</v>
      </c>
      <c r="U435" s="135">
        <v>0</v>
      </c>
      <c r="V435" s="134">
        <v>15.157986111816959</v>
      </c>
      <c r="W435" s="135"/>
      <c r="X435" s="133"/>
      <c r="Y435" s="141"/>
      <c r="Z435" s="141"/>
      <c r="AA435" s="144">
        <v>1</v>
      </c>
    </row>
    <row r="436" spans="1:27" ht="33.75">
      <c r="A436" s="131">
        <v>426</v>
      </c>
      <c r="B436" s="144" t="s">
        <v>184</v>
      </c>
      <c r="C436" s="131" t="s">
        <v>194</v>
      </c>
      <c r="D436" s="131" t="s">
        <v>1153</v>
      </c>
      <c r="E436" s="131">
        <v>0.4</v>
      </c>
      <c r="F436" s="152">
        <v>43273.548611111109</v>
      </c>
      <c r="G436" s="152">
        <v>43273.645833333336</v>
      </c>
      <c r="H436" s="131" t="s">
        <v>193</v>
      </c>
      <c r="I436" s="134">
        <v>2.3330000000000002</v>
      </c>
      <c r="J436" s="131" t="s">
        <v>194</v>
      </c>
      <c r="K436" s="138">
        <v>0</v>
      </c>
      <c r="L436" s="138">
        <v>0</v>
      </c>
      <c r="M436" s="131">
        <v>81</v>
      </c>
      <c r="N436" s="138">
        <v>0</v>
      </c>
      <c r="O436" s="131">
        <v>4</v>
      </c>
      <c r="P436" s="131">
        <v>77</v>
      </c>
      <c r="Q436" s="138">
        <v>0</v>
      </c>
      <c r="R436" s="138">
        <v>0</v>
      </c>
      <c r="S436" s="136">
        <v>0</v>
      </c>
      <c r="T436" s="136">
        <v>81</v>
      </c>
      <c r="U436" s="135">
        <v>0</v>
      </c>
      <c r="V436" s="134">
        <v>104.55925926360651</v>
      </c>
      <c r="W436" s="139"/>
      <c r="X436" s="144"/>
      <c r="Y436" s="132"/>
      <c r="Z436" s="132"/>
      <c r="AA436" s="144">
        <v>1</v>
      </c>
    </row>
    <row r="437" spans="1:27" ht="56.25">
      <c r="A437" s="131">
        <v>427</v>
      </c>
      <c r="B437" s="144" t="s">
        <v>184</v>
      </c>
      <c r="C437" s="131" t="s">
        <v>194</v>
      </c>
      <c r="D437" s="131" t="s">
        <v>1152</v>
      </c>
      <c r="E437" s="131">
        <v>10</v>
      </c>
      <c r="F437" s="152">
        <v>43273.630555555559</v>
      </c>
      <c r="G437" s="152">
        <v>43273.640277777777</v>
      </c>
      <c r="H437" s="131" t="s">
        <v>187</v>
      </c>
      <c r="I437" s="134">
        <v>0.23300000000000001</v>
      </c>
      <c r="J437" s="131" t="s">
        <v>194</v>
      </c>
      <c r="K437" s="138">
        <v>0</v>
      </c>
      <c r="L437" s="138">
        <v>0</v>
      </c>
      <c r="M437" s="131">
        <v>623</v>
      </c>
      <c r="N437" s="138">
        <v>0</v>
      </c>
      <c r="O437" s="131">
        <v>15</v>
      </c>
      <c r="P437" s="131">
        <v>608</v>
      </c>
      <c r="Q437" s="138">
        <v>0</v>
      </c>
      <c r="R437" s="138">
        <v>0</v>
      </c>
      <c r="S437" s="137">
        <v>44</v>
      </c>
      <c r="T437" s="136">
        <v>579</v>
      </c>
      <c r="U437" s="135">
        <v>0</v>
      </c>
      <c r="V437" s="134">
        <v>138.95712956261173</v>
      </c>
      <c r="W437" s="139"/>
      <c r="X437" s="144" t="s">
        <v>1151</v>
      </c>
      <c r="Y437" s="155" t="s">
        <v>409</v>
      </c>
      <c r="Z437" s="155"/>
      <c r="AA437" s="144">
        <v>1</v>
      </c>
    </row>
    <row r="438" spans="1:27" ht="33.75">
      <c r="A438" s="131">
        <v>428</v>
      </c>
      <c r="B438" s="144" t="s">
        <v>184</v>
      </c>
      <c r="C438" s="131" t="s">
        <v>192</v>
      </c>
      <c r="D438" s="131" t="s">
        <v>1150</v>
      </c>
      <c r="E438" s="131">
        <v>10</v>
      </c>
      <c r="F438" s="152">
        <v>43274.635416666664</v>
      </c>
      <c r="G438" s="152">
        <v>43274.661111111112</v>
      </c>
      <c r="H438" s="131" t="s">
        <v>187</v>
      </c>
      <c r="I438" s="134">
        <v>0.61699999999999999</v>
      </c>
      <c r="J438" s="131" t="s">
        <v>192</v>
      </c>
      <c r="K438" s="138">
        <v>0</v>
      </c>
      <c r="L438" s="138">
        <v>0</v>
      </c>
      <c r="M438" s="131">
        <v>646</v>
      </c>
      <c r="N438" s="138">
        <v>0</v>
      </c>
      <c r="O438" s="131">
        <v>43</v>
      </c>
      <c r="P438" s="131">
        <v>603</v>
      </c>
      <c r="Q438" s="138">
        <v>0</v>
      </c>
      <c r="R438" s="138">
        <v>0</v>
      </c>
      <c r="S438" s="137">
        <v>45</v>
      </c>
      <c r="T438" s="136">
        <v>601</v>
      </c>
      <c r="U438" s="135">
        <v>0</v>
      </c>
      <c r="V438" s="134">
        <v>339.94606486401608</v>
      </c>
      <c r="W438" s="139"/>
      <c r="X438" s="144" t="s">
        <v>1148</v>
      </c>
      <c r="Y438" s="155" t="s">
        <v>1140</v>
      </c>
      <c r="Z438" s="155" t="s">
        <v>211</v>
      </c>
      <c r="AA438" s="144">
        <v>0</v>
      </c>
    </row>
    <row r="439" spans="1:27" ht="33.75">
      <c r="A439" s="131">
        <v>429</v>
      </c>
      <c r="B439" s="133" t="s">
        <v>184</v>
      </c>
      <c r="C439" s="138" t="s">
        <v>192</v>
      </c>
      <c r="D439" s="138" t="s">
        <v>1149</v>
      </c>
      <c r="E439" s="138">
        <v>10</v>
      </c>
      <c r="F439" s="153">
        <v>43274.635416666664</v>
      </c>
      <c r="G439" s="153">
        <v>43274.666666666664</v>
      </c>
      <c r="H439" s="138" t="s">
        <v>187</v>
      </c>
      <c r="I439" s="142">
        <v>0.75</v>
      </c>
      <c r="J439" s="138" t="s">
        <v>192</v>
      </c>
      <c r="K439" s="138">
        <v>0</v>
      </c>
      <c r="L439" s="138">
        <v>0</v>
      </c>
      <c r="M439" s="131">
        <v>111</v>
      </c>
      <c r="N439" s="138">
        <v>0</v>
      </c>
      <c r="O439" s="138">
        <v>3</v>
      </c>
      <c r="P439" s="131">
        <v>108</v>
      </c>
      <c r="Q439" s="138">
        <v>0</v>
      </c>
      <c r="R439" s="138">
        <v>0</v>
      </c>
      <c r="S439" s="137">
        <v>8</v>
      </c>
      <c r="T439" s="136">
        <v>103</v>
      </c>
      <c r="U439" s="135">
        <v>0</v>
      </c>
      <c r="V439" s="134">
        <v>74.483333333333334</v>
      </c>
      <c r="W439" s="135"/>
      <c r="X439" s="133" t="s">
        <v>1148</v>
      </c>
      <c r="Y439" s="154" t="s">
        <v>1140</v>
      </c>
      <c r="Z439" s="154" t="s">
        <v>211</v>
      </c>
      <c r="AA439" s="133">
        <v>0</v>
      </c>
    </row>
    <row r="440" spans="1:27" ht="33.75">
      <c r="A440" s="131">
        <v>430</v>
      </c>
      <c r="B440" s="144" t="s">
        <v>184</v>
      </c>
      <c r="C440" s="131" t="s">
        <v>185</v>
      </c>
      <c r="D440" s="131" t="s">
        <v>264</v>
      </c>
      <c r="E440" s="131">
        <v>10</v>
      </c>
      <c r="F440" s="152">
        <v>43277.59375</v>
      </c>
      <c r="G440" s="152">
        <v>43277.659722222219</v>
      </c>
      <c r="H440" s="131" t="s">
        <v>193</v>
      </c>
      <c r="I440" s="134">
        <v>1.583</v>
      </c>
      <c r="J440" s="131" t="s">
        <v>185</v>
      </c>
      <c r="K440" s="138">
        <v>0</v>
      </c>
      <c r="L440" s="138">
        <v>0</v>
      </c>
      <c r="M440" s="131">
        <v>58</v>
      </c>
      <c r="N440" s="138">
        <v>0</v>
      </c>
      <c r="O440" s="131">
        <v>14</v>
      </c>
      <c r="P440" s="131">
        <v>44</v>
      </c>
      <c r="Q440" s="138">
        <v>0</v>
      </c>
      <c r="R440" s="138">
        <v>0</v>
      </c>
      <c r="S440" s="137">
        <v>0</v>
      </c>
      <c r="T440" s="136">
        <v>58</v>
      </c>
      <c r="U440" s="135">
        <v>0</v>
      </c>
      <c r="V440" s="134">
        <v>267.49317128318461</v>
      </c>
      <c r="W440" s="135"/>
      <c r="X440" s="133"/>
      <c r="Y440" s="141"/>
      <c r="Z440" s="141"/>
      <c r="AA440" s="144">
        <v>1</v>
      </c>
    </row>
    <row r="441" spans="1:27" ht="33.75">
      <c r="A441" s="131">
        <v>431</v>
      </c>
      <c r="B441" s="144" t="s">
        <v>184</v>
      </c>
      <c r="C441" s="131" t="s">
        <v>194</v>
      </c>
      <c r="D441" s="131" t="s">
        <v>1147</v>
      </c>
      <c r="E441" s="131">
        <v>10</v>
      </c>
      <c r="F441" s="152">
        <v>43277.352777777778</v>
      </c>
      <c r="G441" s="152">
        <v>43277.388194444444</v>
      </c>
      <c r="H441" s="131" t="s">
        <v>187</v>
      </c>
      <c r="I441" s="134">
        <v>0.85</v>
      </c>
      <c r="J441" s="131" t="s">
        <v>194</v>
      </c>
      <c r="K441" s="138">
        <v>0</v>
      </c>
      <c r="L441" s="138">
        <v>0</v>
      </c>
      <c r="M441" s="131">
        <v>2</v>
      </c>
      <c r="N441" s="138">
        <v>0</v>
      </c>
      <c r="O441" s="131">
        <v>0</v>
      </c>
      <c r="P441" s="131">
        <v>2</v>
      </c>
      <c r="Q441" s="138">
        <v>0</v>
      </c>
      <c r="R441" s="138">
        <v>0</v>
      </c>
      <c r="S441" s="137">
        <v>0</v>
      </c>
      <c r="T441" s="136">
        <v>2</v>
      </c>
      <c r="U441" s="135">
        <v>0</v>
      </c>
      <c r="V441" s="134">
        <v>1.0377083333049086</v>
      </c>
      <c r="W441" s="139"/>
      <c r="X441" s="144" t="s">
        <v>1141</v>
      </c>
      <c r="Y441" s="155" t="s">
        <v>1140</v>
      </c>
      <c r="Z441" s="155" t="s">
        <v>196</v>
      </c>
      <c r="AA441" s="144">
        <v>0</v>
      </c>
    </row>
    <row r="442" spans="1:27" ht="33.75">
      <c r="A442" s="131">
        <v>432</v>
      </c>
      <c r="B442" s="144" t="s">
        <v>184</v>
      </c>
      <c r="C442" s="131" t="s">
        <v>194</v>
      </c>
      <c r="D442" s="131" t="s">
        <v>1146</v>
      </c>
      <c r="E442" s="131">
        <v>10</v>
      </c>
      <c r="F442" s="152">
        <v>43277.352777777778</v>
      </c>
      <c r="G442" s="152">
        <v>43277.397916666669</v>
      </c>
      <c r="H442" s="131" t="s">
        <v>187</v>
      </c>
      <c r="I442" s="134">
        <v>1.083</v>
      </c>
      <c r="J442" s="131" t="s">
        <v>194</v>
      </c>
      <c r="K442" s="138">
        <v>0</v>
      </c>
      <c r="L442" s="138">
        <v>0</v>
      </c>
      <c r="M442" s="131">
        <v>23</v>
      </c>
      <c r="N442" s="138">
        <v>0</v>
      </c>
      <c r="O442" s="131">
        <v>11</v>
      </c>
      <c r="P442" s="131">
        <v>12</v>
      </c>
      <c r="Q442" s="138">
        <v>0</v>
      </c>
      <c r="R442" s="138">
        <v>0</v>
      </c>
      <c r="S442" s="137">
        <v>2</v>
      </c>
      <c r="T442" s="136">
        <v>21</v>
      </c>
      <c r="U442" s="135">
        <v>0</v>
      </c>
      <c r="V442" s="134">
        <v>156.20763889448426</v>
      </c>
      <c r="W442" s="139"/>
      <c r="X442" s="144" t="s">
        <v>1141</v>
      </c>
      <c r="Y442" s="155" t="s">
        <v>1140</v>
      </c>
      <c r="Z442" s="155" t="s">
        <v>196</v>
      </c>
      <c r="AA442" s="144">
        <v>0</v>
      </c>
    </row>
    <row r="443" spans="1:27" ht="33.75">
      <c r="A443" s="131">
        <v>433</v>
      </c>
      <c r="B443" s="144" t="s">
        <v>184</v>
      </c>
      <c r="C443" s="131" t="s">
        <v>194</v>
      </c>
      <c r="D443" s="131" t="s">
        <v>1145</v>
      </c>
      <c r="E443" s="131">
        <v>10</v>
      </c>
      <c r="F443" s="152">
        <v>43277.352777777778</v>
      </c>
      <c r="G443" s="152">
        <v>43277.419444444444</v>
      </c>
      <c r="H443" s="131" t="s">
        <v>187</v>
      </c>
      <c r="I443" s="134">
        <v>1.6</v>
      </c>
      <c r="J443" s="131" t="s">
        <v>194</v>
      </c>
      <c r="K443" s="138">
        <v>0</v>
      </c>
      <c r="L443" s="138">
        <v>0</v>
      </c>
      <c r="M443" s="131">
        <v>22</v>
      </c>
      <c r="N443" s="138">
        <v>0</v>
      </c>
      <c r="O443" s="131">
        <v>9</v>
      </c>
      <c r="P443" s="131">
        <v>13</v>
      </c>
      <c r="Q443" s="138">
        <v>0</v>
      </c>
      <c r="R443" s="138">
        <v>0</v>
      </c>
      <c r="S443" s="137">
        <v>2</v>
      </c>
      <c r="T443" s="136">
        <v>20</v>
      </c>
      <c r="U443" s="135">
        <v>0</v>
      </c>
      <c r="V443" s="134">
        <v>73.295555554488956</v>
      </c>
      <c r="W443" s="139"/>
      <c r="X443" s="144" t="s">
        <v>1141</v>
      </c>
      <c r="Y443" s="155" t="s">
        <v>1140</v>
      </c>
      <c r="Z443" s="155" t="s">
        <v>196</v>
      </c>
      <c r="AA443" s="144">
        <v>0</v>
      </c>
    </row>
    <row r="444" spans="1:27" ht="33.75">
      <c r="A444" s="131">
        <v>434</v>
      </c>
      <c r="B444" s="144" t="s">
        <v>184</v>
      </c>
      <c r="C444" s="131" t="s">
        <v>194</v>
      </c>
      <c r="D444" s="131" t="s">
        <v>1144</v>
      </c>
      <c r="E444" s="131">
        <v>10</v>
      </c>
      <c r="F444" s="152">
        <v>43277.352777777778</v>
      </c>
      <c r="G444" s="152">
        <v>43277.419444444444</v>
      </c>
      <c r="H444" s="131" t="s">
        <v>187</v>
      </c>
      <c r="I444" s="134">
        <v>1.6</v>
      </c>
      <c r="J444" s="131" t="s">
        <v>194</v>
      </c>
      <c r="K444" s="138">
        <v>0</v>
      </c>
      <c r="L444" s="138">
        <v>0</v>
      </c>
      <c r="M444" s="131">
        <v>330</v>
      </c>
      <c r="N444" s="138">
        <v>0</v>
      </c>
      <c r="O444" s="131">
        <v>10</v>
      </c>
      <c r="P444" s="131">
        <v>320</v>
      </c>
      <c r="Q444" s="138">
        <v>0</v>
      </c>
      <c r="R444" s="138">
        <v>0</v>
      </c>
      <c r="S444" s="137">
        <v>23</v>
      </c>
      <c r="T444" s="136">
        <v>307</v>
      </c>
      <c r="U444" s="135">
        <v>0</v>
      </c>
      <c r="V444" s="134">
        <v>251.24666666301056</v>
      </c>
      <c r="W444" s="139"/>
      <c r="X444" s="144" t="s">
        <v>1141</v>
      </c>
      <c r="Y444" s="155" t="s">
        <v>1140</v>
      </c>
      <c r="Z444" s="155" t="s">
        <v>196</v>
      </c>
      <c r="AA444" s="144">
        <v>0</v>
      </c>
    </row>
    <row r="445" spans="1:27" ht="33.75">
      <c r="A445" s="131">
        <v>435</v>
      </c>
      <c r="B445" s="144" t="s">
        <v>184</v>
      </c>
      <c r="C445" s="131" t="s">
        <v>194</v>
      </c>
      <c r="D445" s="131" t="s">
        <v>1143</v>
      </c>
      <c r="E445" s="131">
        <v>10</v>
      </c>
      <c r="F445" s="152">
        <v>43277.352777777778</v>
      </c>
      <c r="G445" s="152">
        <v>43277.443055555559</v>
      </c>
      <c r="H445" s="131" t="s">
        <v>187</v>
      </c>
      <c r="I445" s="134">
        <v>2.1669999999999998</v>
      </c>
      <c r="J445" s="131" t="s">
        <v>194</v>
      </c>
      <c r="K445" s="138">
        <v>0</v>
      </c>
      <c r="L445" s="138">
        <v>0</v>
      </c>
      <c r="M445" s="131">
        <v>109</v>
      </c>
      <c r="N445" s="138">
        <v>0</v>
      </c>
      <c r="O445" s="131">
        <v>2</v>
      </c>
      <c r="P445" s="131">
        <v>107</v>
      </c>
      <c r="Q445" s="138">
        <v>0</v>
      </c>
      <c r="R445" s="138">
        <v>0</v>
      </c>
      <c r="S445" s="137">
        <v>8</v>
      </c>
      <c r="T445" s="136">
        <v>101</v>
      </c>
      <c r="U445" s="135">
        <v>0</v>
      </c>
      <c r="V445" s="134">
        <v>26.962962963928778</v>
      </c>
      <c r="W445" s="139"/>
      <c r="X445" s="144" t="s">
        <v>1141</v>
      </c>
      <c r="Y445" s="155" t="s">
        <v>1140</v>
      </c>
      <c r="Z445" s="155" t="s">
        <v>196</v>
      </c>
      <c r="AA445" s="144">
        <v>0</v>
      </c>
    </row>
    <row r="446" spans="1:27" ht="33.75">
      <c r="A446" s="131">
        <v>436</v>
      </c>
      <c r="B446" s="144" t="s">
        <v>184</v>
      </c>
      <c r="C446" s="131" t="s">
        <v>194</v>
      </c>
      <c r="D446" s="131" t="s">
        <v>1142</v>
      </c>
      <c r="E446" s="131">
        <v>10</v>
      </c>
      <c r="F446" s="140">
        <v>43277.352777777778</v>
      </c>
      <c r="G446" s="152">
        <v>43277.454861111109</v>
      </c>
      <c r="H446" s="131" t="s">
        <v>187</v>
      </c>
      <c r="I446" s="134">
        <v>2.4500000000000002</v>
      </c>
      <c r="J446" s="131" t="s">
        <v>194</v>
      </c>
      <c r="K446" s="138">
        <v>0</v>
      </c>
      <c r="L446" s="138">
        <v>0</v>
      </c>
      <c r="M446" s="131">
        <v>202</v>
      </c>
      <c r="N446" s="138">
        <v>0</v>
      </c>
      <c r="O446" s="131">
        <v>0</v>
      </c>
      <c r="P446" s="131">
        <v>202</v>
      </c>
      <c r="Q446" s="138">
        <v>0</v>
      </c>
      <c r="R446" s="138">
        <v>0</v>
      </c>
      <c r="S446" s="137">
        <v>14</v>
      </c>
      <c r="T446" s="136">
        <v>188</v>
      </c>
      <c r="U446" s="135">
        <v>0</v>
      </c>
      <c r="V446" s="134">
        <v>330.41652777149767</v>
      </c>
      <c r="W446" s="139"/>
      <c r="X446" s="144" t="s">
        <v>1141</v>
      </c>
      <c r="Y446" s="155" t="s">
        <v>1140</v>
      </c>
      <c r="Z446" s="155" t="s">
        <v>196</v>
      </c>
      <c r="AA446" s="144">
        <v>0</v>
      </c>
    </row>
    <row r="447" spans="1:27" ht="33.75">
      <c r="A447" s="131">
        <v>437</v>
      </c>
      <c r="B447" s="144" t="s">
        <v>184</v>
      </c>
      <c r="C447" s="131" t="s">
        <v>185</v>
      </c>
      <c r="D447" s="131" t="s">
        <v>353</v>
      </c>
      <c r="E447" s="131">
        <v>10</v>
      </c>
      <c r="F447" s="140">
        <v>43278.374305555553</v>
      </c>
      <c r="G447" s="140">
        <v>43278.469444444447</v>
      </c>
      <c r="H447" s="131" t="s">
        <v>193</v>
      </c>
      <c r="I447" s="134">
        <v>2.2829999999999999</v>
      </c>
      <c r="J447" s="131" t="s">
        <v>185</v>
      </c>
      <c r="K447" s="138">
        <v>0</v>
      </c>
      <c r="L447" s="138">
        <v>0</v>
      </c>
      <c r="M447" s="131">
        <v>131</v>
      </c>
      <c r="N447" s="138">
        <v>0</v>
      </c>
      <c r="O447" s="131">
        <v>0</v>
      </c>
      <c r="P447" s="131">
        <v>131</v>
      </c>
      <c r="Q447" s="138">
        <v>0</v>
      </c>
      <c r="R447" s="138">
        <v>0</v>
      </c>
      <c r="S447" s="137">
        <v>0</v>
      </c>
      <c r="T447" s="136">
        <v>131</v>
      </c>
      <c r="U447" s="135">
        <v>0</v>
      </c>
      <c r="V447" s="134">
        <v>46.659282409627728</v>
      </c>
      <c r="W447" s="139"/>
      <c r="X447" s="144"/>
      <c r="Y447" s="155"/>
      <c r="Z447" s="155"/>
      <c r="AA447" s="144">
        <v>1</v>
      </c>
    </row>
    <row r="448" spans="1:27" ht="33.75">
      <c r="A448" s="131">
        <v>438</v>
      </c>
      <c r="B448" s="144" t="s">
        <v>184</v>
      </c>
      <c r="C448" s="131" t="s">
        <v>194</v>
      </c>
      <c r="D448" s="131" t="s">
        <v>1139</v>
      </c>
      <c r="E448" s="131">
        <v>0.4</v>
      </c>
      <c r="F448" s="140">
        <v>43278.340277777781</v>
      </c>
      <c r="G448" s="140">
        <v>43278.496527777781</v>
      </c>
      <c r="H448" s="131" t="s">
        <v>193</v>
      </c>
      <c r="I448" s="134">
        <v>3.75</v>
      </c>
      <c r="J448" s="131" t="s">
        <v>194</v>
      </c>
      <c r="K448" s="138">
        <v>0</v>
      </c>
      <c r="L448" s="138">
        <v>0</v>
      </c>
      <c r="M448" s="131">
        <v>121</v>
      </c>
      <c r="N448" s="138">
        <v>0</v>
      </c>
      <c r="O448" s="131">
        <v>0</v>
      </c>
      <c r="P448" s="131">
        <v>121</v>
      </c>
      <c r="Q448" s="138">
        <v>0</v>
      </c>
      <c r="R448" s="138">
        <v>0</v>
      </c>
      <c r="S448" s="137">
        <v>0</v>
      </c>
      <c r="T448" s="136">
        <v>121</v>
      </c>
      <c r="U448" s="135">
        <v>0</v>
      </c>
      <c r="V448" s="134">
        <v>258.0625</v>
      </c>
      <c r="W448" s="135"/>
      <c r="X448" s="133"/>
      <c r="Y448" s="141"/>
      <c r="Z448" s="141"/>
      <c r="AA448" s="144">
        <v>1</v>
      </c>
    </row>
    <row r="449" spans="1:27" ht="33.75">
      <c r="A449" s="131">
        <v>439</v>
      </c>
      <c r="B449" s="144" t="s">
        <v>184</v>
      </c>
      <c r="C449" s="131" t="s">
        <v>194</v>
      </c>
      <c r="D449" s="131" t="s">
        <v>1138</v>
      </c>
      <c r="E449" s="131">
        <v>10</v>
      </c>
      <c r="F449" s="140">
        <v>43279.43472222222</v>
      </c>
      <c r="G449" s="140">
        <v>43279.675000000003</v>
      </c>
      <c r="H449" s="131" t="s">
        <v>193</v>
      </c>
      <c r="I449" s="134">
        <v>5.7670000000000003</v>
      </c>
      <c r="J449" s="131" t="s">
        <v>194</v>
      </c>
      <c r="K449" s="138">
        <v>0</v>
      </c>
      <c r="L449" s="138">
        <v>0</v>
      </c>
      <c r="M449" s="131">
        <v>47</v>
      </c>
      <c r="N449" s="138">
        <v>0</v>
      </c>
      <c r="O449" s="131">
        <v>6</v>
      </c>
      <c r="P449" s="131">
        <v>41</v>
      </c>
      <c r="Q449" s="138">
        <v>0</v>
      </c>
      <c r="R449" s="138">
        <v>0</v>
      </c>
      <c r="S449" s="137">
        <v>3.2900000000000005</v>
      </c>
      <c r="T449" s="136">
        <v>43.71</v>
      </c>
      <c r="U449" s="135">
        <v>0</v>
      </c>
      <c r="V449" s="134">
        <v>594.2710185301155</v>
      </c>
      <c r="W449" s="139"/>
      <c r="X449" s="144"/>
      <c r="Y449" s="155"/>
      <c r="Z449" s="155"/>
      <c r="AA449" s="144">
        <v>1</v>
      </c>
    </row>
    <row r="450" spans="1:27" ht="33.75">
      <c r="A450" s="131">
        <v>440</v>
      </c>
      <c r="B450" s="144" t="s">
        <v>184</v>
      </c>
      <c r="C450" s="131" t="s">
        <v>185</v>
      </c>
      <c r="D450" s="131" t="s">
        <v>317</v>
      </c>
      <c r="E450" s="131">
        <v>10</v>
      </c>
      <c r="F450" s="140">
        <v>43279.364583333336</v>
      </c>
      <c r="G450" s="140">
        <v>43279.701388888891</v>
      </c>
      <c r="H450" s="144" t="s">
        <v>193</v>
      </c>
      <c r="I450" s="134">
        <v>8.0830000000000002</v>
      </c>
      <c r="J450" s="131" t="s">
        <v>185</v>
      </c>
      <c r="K450" s="138">
        <v>0</v>
      </c>
      <c r="L450" s="138">
        <v>0</v>
      </c>
      <c r="M450" s="131">
        <v>48</v>
      </c>
      <c r="N450" s="138">
        <v>0</v>
      </c>
      <c r="O450" s="131">
        <v>18</v>
      </c>
      <c r="P450" s="131">
        <v>30</v>
      </c>
      <c r="Q450" s="138">
        <v>0</v>
      </c>
      <c r="R450" s="138">
        <v>0</v>
      </c>
      <c r="S450" s="137">
        <v>0</v>
      </c>
      <c r="T450" s="136">
        <v>48</v>
      </c>
      <c r="U450" s="135">
        <v>0</v>
      </c>
      <c r="V450" s="134">
        <v>3175.7844907331178</v>
      </c>
      <c r="W450" s="135"/>
      <c r="X450" s="133"/>
      <c r="Y450" s="141"/>
      <c r="Z450" s="141"/>
      <c r="AA450" s="144">
        <v>1</v>
      </c>
    </row>
    <row r="451" spans="1:27" ht="33.75">
      <c r="A451" s="131">
        <v>441</v>
      </c>
      <c r="B451" s="144" t="s">
        <v>184</v>
      </c>
      <c r="C451" s="131" t="s">
        <v>185</v>
      </c>
      <c r="D451" s="131" t="s">
        <v>317</v>
      </c>
      <c r="E451" s="131">
        <v>10</v>
      </c>
      <c r="F451" s="140">
        <v>43279.708333333336</v>
      </c>
      <c r="G451" s="152">
        <v>43279.8</v>
      </c>
      <c r="H451" s="131" t="s">
        <v>187</v>
      </c>
      <c r="I451" s="134">
        <v>2.2000000000000002</v>
      </c>
      <c r="J451" s="131" t="s">
        <v>185</v>
      </c>
      <c r="K451" s="138">
        <v>0</v>
      </c>
      <c r="L451" s="138">
        <v>0</v>
      </c>
      <c r="M451" s="131">
        <v>48</v>
      </c>
      <c r="N451" s="138">
        <v>0</v>
      </c>
      <c r="O451" s="131">
        <v>18</v>
      </c>
      <c r="P451" s="131">
        <v>30</v>
      </c>
      <c r="Q451" s="138">
        <v>0</v>
      </c>
      <c r="R451" s="138">
        <v>0</v>
      </c>
      <c r="S451" s="137">
        <v>0</v>
      </c>
      <c r="T451" s="136">
        <v>48</v>
      </c>
      <c r="U451" s="135">
        <v>0</v>
      </c>
      <c r="V451" s="134">
        <v>864.33722222679592</v>
      </c>
      <c r="W451" s="139"/>
      <c r="X451" s="144" t="s">
        <v>1137</v>
      </c>
      <c r="Y451" s="155" t="s">
        <v>430</v>
      </c>
      <c r="Z451" s="155" t="s">
        <v>211</v>
      </c>
      <c r="AA451" s="144">
        <v>0</v>
      </c>
    </row>
    <row r="452" spans="1:27" ht="33.75">
      <c r="A452" s="131">
        <v>442</v>
      </c>
      <c r="B452" s="144" t="s">
        <v>184</v>
      </c>
      <c r="C452" s="131" t="s">
        <v>185</v>
      </c>
      <c r="D452" s="131" t="s">
        <v>1136</v>
      </c>
      <c r="E452" s="131">
        <v>10</v>
      </c>
      <c r="F452" s="140">
        <v>43279.729166666664</v>
      </c>
      <c r="G452" s="152">
        <v>43279.758333333331</v>
      </c>
      <c r="H452" s="131" t="s">
        <v>187</v>
      </c>
      <c r="I452" s="134">
        <v>0.7</v>
      </c>
      <c r="J452" s="131" t="s">
        <v>185</v>
      </c>
      <c r="K452" s="138">
        <v>0</v>
      </c>
      <c r="L452" s="138">
        <v>0</v>
      </c>
      <c r="M452" s="131">
        <v>91</v>
      </c>
      <c r="N452" s="138">
        <v>0</v>
      </c>
      <c r="O452" s="131">
        <v>33</v>
      </c>
      <c r="P452" s="131">
        <v>58</v>
      </c>
      <c r="Q452" s="138">
        <v>0</v>
      </c>
      <c r="R452" s="138">
        <v>0</v>
      </c>
      <c r="S452" s="137">
        <v>6</v>
      </c>
      <c r="T452" s="136">
        <v>85</v>
      </c>
      <c r="U452" s="135">
        <v>0</v>
      </c>
      <c r="V452" s="134">
        <v>441.10013889622468</v>
      </c>
      <c r="W452" s="139"/>
      <c r="X452" s="144" t="s">
        <v>1135</v>
      </c>
      <c r="Y452" s="155" t="s">
        <v>430</v>
      </c>
      <c r="Z452" s="155" t="s">
        <v>211</v>
      </c>
      <c r="AA452" s="144">
        <v>0</v>
      </c>
    </row>
    <row r="453" spans="1:27" ht="33.75">
      <c r="A453" s="131">
        <v>443</v>
      </c>
      <c r="B453" s="144" t="s">
        <v>184</v>
      </c>
      <c r="C453" s="131" t="s">
        <v>192</v>
      </c>
      <c r="D453" s="131" t="s">
        <v>1134</v>
      </c>
      <c r="E453" s="131">
        <v>0.4</v>
      </c>
      <c r="F453" s="140">
        <v>43279.334722222222</v>
      </c>
      <c r="G453" s="140">
        <v>43279.666666666664</v>
      </c>
      <c r="H453" s="131" t="s">
        <v>193</v>
      </c>
      <c r="I453" s="134">
        <v>7.9669999999999996</v>
      </c>
      <c r="J453" s="131" t="s">
        <v>192</v>
      </c>
      <c r="K453" s="138">
        <v>0</v>
      </c>
      <c r="L453" s="138">
        <v>0</v>
      </c>
      <c r="M453" s="131">
        <v>3</v>
      </c>
      <c r="N453" s="138">
        <v>0</v>
      </c>
      <c r="O453" s="138">
        <v>3</v>
      </c>
      <c r="P453" s="131">
        <v>0</v>
      </c>
      <c r="Q453" s="138">
        <v>0</v>
      </c>
      <c r="R453" s="138">
        <v>0</v>
      </c>
      <c r="S453" s="137">
        <v>0</v>
      </c>
      <c r="T453" s="136">
        <v>3</v>
      </c>
      <c r="U453" s="135">
        <v>0</v>
      </c>
      <c r="V453" s="134">
        <v>0</v>
      </c>
      <c r="W453" s="135"/>
      <c r="X453" s="133"/>
      <c r="Y453" s="154"/>
      <c r="Z453" s="154"/>
      <c r="AA453" s="144">
        <v>1</v>
      </c>
    </row>
    <row r="454" spans="1:27" ht="33.75">
      <c r="A454" s="131">
        <v>444</v>
      </c>
      <c r="B454" s="144" t="s">
        <v>184</v>
      </c>
      <c r="C454" s="131" t="s">
        <v>192</v>
      </c>
      <c r="D454" s="131" t="s">
        <v>1133</v>
      </c>
      <c r="E454" s="131">
        <v>10</v>
      </c>
      <c r="F454" s="140">
        <v>43280.824999999997</v>
      </c>
      <c r="G454" s="152">
        <v>43280.839583333334</v>
      </c>
      <c r="H454" s="131" t="s">
        <v>187</v>
      </c>
      <c r="I454" s="134">
        <v>0.35</v>
      </c>
      <c r="J454" s="131" t="s">
        <v>192</v>
      </c>
      <c r="K454" s="138">
        <v>0</v>
      </c>
      <c r="L454" s="138">
        <v>0</v>
      </c>
      <c r="M454" s="131">
        <v>55</v>
      </c>
      <c r="N454" s="138">
        <v>0</v>
      </c>
      <c r="O454" s="131">
        <v>5</v>
      </c>
      <c r="P454" s="131">
        <v>50</v>
      </c>
      <c r="Q454" s="138">
        <v>0</v>
      </c>
      <c r="R454" s="138">
        <v>0</v>
      </c>
      <c r="S454" s="137">
        <v>4</v>
      </c>
      <c r="T454" s="136">
        <v>51</v>
      </c>
      <c r="U454" s="135">
        <v>0</v>
      </c>
      <c r="V454" s="134">
        <v>47.413819457060896</v>
      </c>
      <c r="W454" s="139"/>
      <c r="X454" s="144" t="s">
        <v>1129</v>
      </c>
      <c r="Y454" s="155" t="s">
        <v>409</v>
      </c>
      <c r="Z454" s="155"/>
      <c r="AA454" s="144">
        <v>1</v>
      </c>
    </row>
    <row r="455" spans="1:27" ht="33.75">
      <c r="A455" s="131">
        <v>445</v>
      </c>
      <c r="B455" s="144" t="s">
        <v>184</v>
      </c>
      <c r="C455" s="138" t="s">
        <v>192</v>
      </c>
      <c r="D455" s="138" t="s">
        <v>1132</v>
      </c>
      <c r="E455" s="138">
        <v>10</v>
      </c>
      <c r="F455" s="143">
        <v>43280.824999999997</v>
      </c>
      <c r="G455" s="153">
        <v>43280.85</v>
      </c>
      <c r="H455" s="138" t="s">
        <v>187</v>
      </c>
      <c r="I455" s="142">
        <v>0.6</v>
      </c>
      <c r="J455" s="138" t="s">
        <v>192</v>
      </c>
      <c r="K455" s="138">
        <v>0</v>
      </c>
      <c r="L455" s="138">
        <v>0</v>
      </c>
      <c r="M455" s="131">
        <v>225</v>
      </c>
      <c r="N455" s="138">
        <v>0</v>
      </c>
      <c r="O455" s="138">
        <v>12</v>
      </c>
      <c r="P455" s="131">
        <v>213</v>
      </c>
      <c r="Q455" s="138">
        <v>0</v>
      </c>
      <c r="R455" s="138">
        <v>0</v>
      </c>
      <c r="S455" s="137">
        <v>16</v>
      </c>
      <c r="T455" s="136">
        <v>209</v>
      </c>
      <c r="U455" s="135">
        <v>0</v>
      </c>
      <c r="V455" s="134">
        <v>384.03833335568731</v>
      </c>
      <c r="W455" s="135"/>
      <c r="X455" s="133" t="s">
        <v>1129</v>
      </c>
      <c r="Y455" s="154" t="s">
        <v>409</v>
      </c>
      <c r="Z455" s="154"/>
      <c r="AA455" s="133">
        <v>1</v>
      </c>
    </row>
    <row r="456" spans="1:27" ht="33.75">
      <c r="A456" s="131">
        <v>446</v>
      </c>
      <c r="B456" s="133" t="s">
        <v>184</v>
      </c>
      <c r="C456" s="138" t="s">
        <v>192</v>
      </c>
      <c r="D456" s="138" t="s">
        <v>1131</v>
      </c>
      <c r="E456" s="138">
        <v>10</v>
      </c>
      <c r="F456" s="143">
        <v>43280.824999999997</v>
      </c>
      <c r="G456" s="153">
        <v>43280.866666666669</v>
      </c>
      <c r="H456" s="138" t="s">
        <v>187</v>
      </c>
      <c r="I456" s="142">
        <v>1</v>
      </c>
      <c r="J456" s="138" t="s">
        <v>192</v>
      </c>
      <c r="K456" s="138">
        <v>0</v>
      </c>
      <c r="L456" s="138">
        <v>0</v>
      </c>
      <c r="M456" s="131">
        <v>32</v>
      </c>
      <c r="N456" s="138">
        <v>0</v>
      </c>
      <c r="O456" s="138">
        <v>5</v>
      </c>
      <c r="P456" s="131">
        <v>27</v>
      </c>
      <c r="Q456" s="138">
        <v>0</v>
      </c>
      <c r="R456" s="138">
        <v>0</v>
      </c>
      <c r="S456" s="137">
        <v>2</v>
      </c>
      <c r="T456" s="136">
        <v>30</v>
      </c>
      <c r="U456" s="135">
        <v>0</v>
      </c>
      <c r="V456" s="134">
        <v>93.140277788620736</v>
      </c>
      <c r="W456" s="135"/>
      <c r="X456" s="133" t="s">
        <v>1129</v>
      </c>
      <c r="Y456" s="154" t="s">
        <v>409</v>
      </c>
      <c r="Z456" s="154"/>
      <c r="AA456" s="133">
        <v>1</v>
      </c>
    </row>
    <row r="457" spans="1:27" ht="33.75">
      <c r="A457" s="131">
        <v>447</v>
      </c>
      <c r="B457" s="133" t="s">
        <v>184</v>
      </c>
      <c r="C457" s="138" t="s">
        <v>192</v>
      </c>
      <c r="D457" s="138" t="s">
        <v>1130</v>
      </c>
      <c r="E457" s="138">
        <v>10</v>
      </c>
      <c r="F457" s="143">
        <v>43280.824999999997</v>
      </c>
      <c r="G457" s="153">
        <v>43280.884722222225</v>
      </c>
      <c r="H457" s="138" t="s">
        <v>187</v>
      </c>
      <c r="I457" s="142">
        <v>1.4330000000000001</v>
      </c>
      <c r="J457" s="138" t="s">
        <v>192</v>
      </c>
      <c r="K457" s="138">
        <v>0</v>
      </c>
      <c r="L457" s="138">
        <v>0</v>
      </c>
      <c r="M457" s="131">
        <v>14</v>
      </c>
      <c r="N457" s="138">
        <v>0</v>
      </c>
      <c r="O457" s="138">
        <v>6</v>
      </c>
      <c r="P457" s="131">
        <v>8</v>
      </c>
      <c r="Q457" s="138">
        <v>0</v>
      </c>
      <c r="R457" s="138">
        <v>0</v>
      </c>
      <c r="S457" s="137">
        <v>1</v>
      </c>
      <c r="T457" s="136">
        <v>13</v>
      </c>
      <c r="U457" s="135">
        <v>0</v>
      </c>
      <c r="V457" s="134">
        <v>66.150324080163173</v>
      </c>
      <c r="W457" s="135"/>
      <c r="X457" s="133" t="s">
        <v>1129</v>
      </c>
      <c r="Y457" s="154" t="s">
        <v>409</v>
      </c>
      <c r="Z457" s="154"/>
      <c r="AA457" s="133">
        <v>1</v>
      </c>
    </row>
    <row r="458" spans="1:27" ht="33.75">
      <c r="A458" s="131">
        <v>448</v>
      </c>
      <c r="B458" s="144" t="s">
        <v>184</v>
      </c>
      <c r="C458" s="131" t="s">
        <v>194</v>
      </c>
      <c r="D458" s="131" t="s">
        <v>1128</v>
      </c>
      <c r="E458" s="131">
        <v>10</v>
      </c>
      <c r="F458" s="140">
        <v>43280.890277777777</v>
      </c>
      <c r="G458" s="152">
        <v>43280.926388888889</v>
      </c>
      <c r="H458" s="131" t="s">
        <v>187</v>
      </c>
      <c r="I458" s="134">
        <v>0.86699999999999999</v>
      </c>
      <c r="J458" s="131" t="s">
        <v>194</v>
      </c>
      <c r="K458" s="138">
        <v>0</v>
      </c>
      <c r="L458" s="138">
        <v>0</v>
      </c>
      <c r="M458" s="131">
        <v>293</v>
      </c>
      <c r="N458" s="138">
        <v>0</v>
      </c>
      <c r="O458" s="131">
        <v>2</v>
      </c>
      <c r="P458" s="131">
        <v>291</v>
      </c>
      <c r="Q458" s="138">
        <v>0</v>
      </c>
      <c r="R458" s="138">
        <v>0</v>
      </c>
      <c r="S458" s="137">
        <v>21</v>
      </c>
      <c r="T458" s="136">
        <v>272</v>
      </c>
      <c r="U458" s="135">
        <v>0</v>
      </c>
      <c r="V458" s="134">
        <v>130.78601852320327</v>
      </c>
      <c r="W458" s="139"/>
      <c r="X458" s="144" t="s">
        <v>1126</v>
      </c>
      <c r="Y458" s="155" t="s">
        <v>409</v>
      </c>
      <c r="Z458" s="155"/>
      <c r="AA458" s="144">
        <v>1</v>
      </c>
    </row>
    <row r="459" spans="1:27" ht="33.75">
      <c r="A459" s="131">
        <v>449</v>
      </c>
      <c r="B459" s="133" t="s">
        <v>184</v>
      </c>
      <c r="C459" s="138" t="s">
        <v>194</v>
      </c>
      <c r="D459" s="138" t="s">
        <v>1127</v>
      </c>
      <c r="E459" s="138">
        <v>10</v>
      </c>
      <c r="F459" s="143">
        <v>43280.890277777777</v>
      </c>
      <c r="G459" s="153">
        <v>43280.999305555553</v>
      </c>
      <c r="H459" s="138" t="s">
        <v>187</v>
      </c>
      <c r="I459" s="142">
        <v>2.617</v>
      </c>
      <c r="J459" s="138" t="s">
        <v>194</v>
      </c>
      <c r="K459" s="138">
        <v>0</v>
      </c>
      <c r="L459" s="138">
        <v>0</v>
      </c>
      <c r="M459" s="131">
        <v>46</v>
      </c>
      <c r="N459" s="138">
        <v>0</v>
      </c>
      <c r="O459" s="138">
        <v>0</v>
      </c>
      <c r="P459" s="131">
        <v>46</v>
      </c>
      <c r="Q459" s="138">
        <v>0</v>
      </c>
      <c r="R459" s="138">
        <v>0</v>
      </c>
      <c r="S459" s="137">
        <v>3</v>
      </c>
      <c r="T459" s="136">
        <v>43</v>
      </c>
      <c r="U459" s="135">
        <v>0</v>
      </c>
      <c r="V459" s="134">
        <v>47.147245369880935</v>
      </c>
      <c r="W459" s="135"/>
      <c r="X459" s="133" t="s">
        <v>1126</v>
      </c>
      <c r="Y459" s="154" t="s">
        <v>409</v>
      </c>
      <c r="Z459" s="154"/>
      <c r="AA459" s="133">
        <v>1</v>
      </c>
    </row>
    <row r="460" spans="1:27" ht="33.75">
      <c r="A460" s="131">
        <v>450</v>
      </c>
      <c r="B460" s="144" t="s">
        <v>184</v>
      </c>
      <c r="C460" s="131" t="s">
        <v>185</v>
      </c>
      <c r="D460" s="131" t="s">
        <v>1125</v>
      </c>
      <c r="E460" s="131">
        <v>10</v>
      </c>
      <c r="F460" s="140">
        <v>43281.378472222219</v>
      </c>
      <c r="G460" s="152">
        <v>43281.402777777781</v>
      </c>
      <c r="H460" s="131" t="s">
        <v>187</v>
      </c>
      <c r="I460" s="134">
        <v>0.58299999999999996</v>
      </c>
      <c r="J460" s="131" t="s">
        <v>185</v>
      </c>
      <c r="K460" s="138">
        <v>0</v>
      </c>
      <c r="L460" s="138">
        <v>0</v>
      </c>
      <c r="M460" s="131">
        <v>1</v>
      </c>
      <c r="N460" s="138">
        <v>0</v>
      </c>
      <c r="O460" s="131">
        <v>0</v>
      </c>
      <c r="P460" s="131">
        <v>1</v>
      </c>
      <c r="Q460" s="138">
        <v>0</v>
      </c>
      <c r="R460" s="138">
        <v>0</v>
      </c>
      <c r="S460" s="137">
        <v>0</v>
      </c>
      <c r="T460" s="136">
        <v>1</v>
      </c>
      <c r="U460" s="135">
        <v>0</v>
      </c>
      <c r="V460" s="134">
        <v>6.3696759276208468</v>
      </c>
      <c r="W460" s="139"/>
      <c r="X460" s="144" t="s">
        <v>1124</v>
      </c>
      <c r="Y460" s="155" t="s">
        <v>216</v>
      </c>
      <c r="Z460" s="155" t="s">
        <v>211</v>
      </c>
      <c r="AA460" s="144">
        <v>0</v>
      </c>
    </row>
    <row r="461" spans="1:27" ht="33.75">
      <c r="A461" s="131">
        <v>451</v>
      </c>
      <c r="B461" s="144" t="s">
        <v>184</v>
      </c>
      <c r="C461" s="131" t="s">
        <v>192</v>
      </c>
      <c r="D461" s="131" t="s">
        <v>1123</v>
      </c>
      <c r="E461" s="131">
        <v>10</v>
      </c>
      <c r="F461" s="140">
        <v>43281.682638888888</v>
      </c>
      <c r="G461" s="152">
        <v>43281.709722222222</v>
      </c>
      <c r="H461" s="131" t="s">
        <v>187</v>
      </c>
      <c r="I461" s="134">
        <v>0.65</v>
      </c>
      <c r="J461" s="131" t="s">
        <v>192</v>
      </c>
      <c r="K461" s="138">
        <v>0</v>
      </c>
      <c r="L461" s="138">
        <v>0</v>
      </c>
      <c r="M461" s="131">
        <v>5</v>
      </c>
      <c r="N461" s="138">
        <v>0</v>
      </c>
      <c r="O461" s="131">
        <v>3</v>
      </c>
      <c r="P461" s="131">
        <v>2</v>
      </c>
      <c r="Q461" s="138">
        <v>0</v>
      </c>
      <c r="R461" s="138">
        <v>0</v>
      </c>
      <c r="S461" s="137">
        <v>0</v>
      </c>
      <c r="T461" s="136">
        <v>5</v>
      </c>
      <c r="U461" s="135">
        <v>0</v>
      </c>
      <c r="V461" s="134">
        <v>127.75208333790943</v>
      </c>
      <c r="W461" s="139"/>
      <c r="X461" s="144" t="s">
        <v>1119</v>
      </c>
      <c r="Y461" s="155" t="s">
        <v>409</v>
      </c>
      <c r="Z461" s="155"/>
      <c r="AA461" s="144">
        <v>1</v>
      </c>
    </row>
    <row r="462" spans="1:27" ht="33.75">
      <c r="A462" s="131">
        <v>452</v>
      </c>
      <c r="B462" s="133" t="s">
        <v>184</v>
      </c>
      <c r="C462" s="138" t="s">
        <v>192</v>
      </c>
      <c r="D462" s="138" t="s">
        <v>1122</v>
      </c>
      <c r="E462" s="138">
        <v>10</v>
      </c>
      <c r="F462" s="143">
        <v>43281.682638888888</v>
      </c>
      <c r="G462" s="153">
        <v>43281.759027777778</v>
      </c>
      <c r="H462" s="138" t="s">
        <v>187</v>
      </c>
      <c r="I462" s="142">
        <v>1.833</v>
      </c>
      <c r="J462" s="138" t="s">
        <v>192</v>
      </c>
      <c r="K462" s="138">
        <v>0</v>
      </c>
      <c r="L462" s="138">
        <v>0</v>
      </c>
      <c r="M462" s="131">
        <v>1</v>
      </c>
      <c r="N462" s="138">
        <v>0</v>
      </c>
      <c r="O462" s="138">
        <v>0</v>
      </c>
      <c r="P462" s="131">
        <v>1</v>
      </c>
      <c r="Q462" s="138">
        <v>0</v>
      </c>
      <c r="R462" s="138">
        <v>0</v>
      </c>
      <c r="S462" s="137">
        <v>0</v>
      </c>
      <c r="T462" s="136">
        <v>1</v>
      </c>
      <c r="U462" s="135">
        <v>0</v>
      </c>
      <c r="V462" s="134">
        <v>11.12731481505034</v>
      </c>
      <c r="W462" s="135"/>
      <c r="X462" s="133" t="s">
        <v>1119</v>
      </c>
      <c r="Y462" s="154" t="s">
        <v>409</v>
      </c>
      <c r="Z462" s="154"/>
      <c r="AA462" s="133">
        <v>1</v>
      </c>
    </row>
    <row r="463" spans="1:27" ht="33.75">
      <c r="A463" s="131">
        <v>453</v>
      </c>
      <c r="B463" s="133" t="s">
        <v>184</v>
      </c>
      <c r="C463" s="138" t="s">
        <v>192</v>
      </c>
      <c r="D463" s="138" t="s">
        <v>1121</v>
      </c>
      <c r="E463" s="138">
        <v>10</v>
      </c>
      <c r="F463" s="143">
        <v>43281.682638888888</v>
      </c>
      <c r="G463" s="153">
        <v>43281.772916666669</v>
      </c>
      <c r="H463" s="138" t="s">
        <v>187</v>
      </c>
      <c r="I463" s="142">
        <v>2.1669999999999998</v>
      </c>
      <c r="J463" s="138" t="s">
        <v>192</v>
      </c>
      <c r="K463" s="138">
        <v>0</v>
      </c>
      <c r="L463" s="138">
        <v>0</v>
      </c>
      <c r="M463" s="131">
        <v>1</v>
      </c>
      <c r="N463" s="138">
        <v>0</v>
      </c>
      <c r="O463" s="138">
        <v>0</v>
      </c>
      <c r="P463" s="131">
        <v>1</v>
      </c>
      <c r="Q463" s="138">
        <v>0</v>
      </c>
      <c r="R463" s="138">
        <v>0</v>
      </c>
      <c r="S463" s="137">
        <v>0</v>
      </c>
      <c r="T463" s="136">
        <v>1</v>
      </c>
      <c r="U463" s="135">
        <v>0</v>
      </c>
      <c r="V463" s="134">
        <v>147.95925926455919</v>
      </c>
      <c r="W463" s="135"/>
      <c r="X463" s="133" t="s">
        <v>1119</v>
      </c>
      <c r="Y463" s="154" t="s">
        <v>409</v>
      </c>
      <c r="Z463" s="154"/>
      <c r="AA463" s="133">
        <v>1</v>
      </c>
    </row>
    <row r="464" spans="1:27" ht="33.75">
      <c r="A464" s="131">
        <v>454</v>
      </c>
      <c r="B464" s="133" t="s">
        <v>184</v>
      </c>
      <c r="C464" s="138" t="s">
        <v>192</v>
      </c>
      <c r="D464" s="138" t="s">
        <v>1120</v>
      </c>
      <c r="E464" s="138">
        <v>10</v>
      </c>
      <c r="F464" s="143">
        <v>43281.682638888888</v>
      </c>
      <c r="G464" s="153">
        <v>43282.67083333333</v>
      </c>
      <c r="H464" s="138" t="s">
        <v>187</v>
      </c>
      <c r="I464" s="142">
        <v>23.716999999999999</v>
      </c>
      <c r="J464" s="138" t="s">
        <v>192</v>
      </c>
      <c r="K464" s="138">
        <v>0</v>
      </c>
      <c r="L464" s="138">
        <v>0</v>
      </c>
      <c r="M464" s="131">
        <v>1</v>
      </c>
      <c r="N464" s="138">
        <v>0</v>
      </c>
      <c r="O464" s="138">
        <v>0</v>
      </c>
      <c r="P464" s="131">
        <v>1</v>
      </c>
      <c r="Q464" s="138">
        <v>0</v>
      </c>
      <c r="R464" s="138">
        <v>0</v>
      </c>
      <c r="S464" s="137">
        <v>0</v>
      </c>
      <c r="T464" s="136">
        <v>1</v>
      </c>
      <c r="U464" s="135">
        <v>0</v>
      </c>
      <c r="V464" s="134">
        <v>24.27664351846688</v>
      </c>
      <c r="W464" s="135"/>
      <c r="X464" s="133" t="s">
        <v>1119</v>
      </c>
      <c r="Y464" s="154" t="s">
        <v>409</v>
      </c>
      <c r="Z464" s="154"/>
      <c r="AA464" s="133">
        <v>1</v>
      </c>
    </row>
    <row r="465" spans="1:27" ht="33.75">
      <c r="A465" s="131">
        <v>455</v>
      </c>
      <c r="B465" s="144" t="s">
        <v>184</v>
      </c>
      <c r="C465" s="131" t="s">
        <v>199</v>
      </c>
      <c r="D465" s="131" t="s">
        <v>1118</v>
      </c>
      <c r="E465" s="131">
        <v>10</v>
      </c>
      <c r="F465" s="140">
        <v>43281.798611111109</v>
      </c>
      <c r="G465" s="152">
        <v>43281.904861111114</v>
      </c>
      <c r="H465" s="131" t="s">
        <v>187</v>
      </c>
      <c r="I465" s="134">
        <v>2.5499999999999998</v>
      </c>
      <c r="J465" s="131" t="s">
        <v>199</v>
      </c>
      <c r="K465" s="138">
        <v>0</v>
      </c>
      <c r="L465" s="138">
        <v>0</v>
      </c>
      <c r="M465" s="131">
        <v>235</v>
      </c>
      <c r="N465" s="138">
        <v>0</v>
      </c>
      <c r="O465" s="131">
        <v>13</v>
      </c>
      <c r="P465" s="131">
        <v>222</v>
      </c>
      <c r="Q465" s="138">
        <v>0</v>
      </c>
      <c r="R465" s="138">
        <v>0</v>
      </c>
      <c r="S465" s="137">
        <v>16</v>
      </c>
      <c r="T465" s="136">
        <v>219</v>
      </c>
      <c r="U465" s="135">
        <v>0</v>
      </c>
      <c r="V465" s="134">
        <v>491.54791668686329</v>
      </c>
      <c r="W465" s="139"/>
      <c r="X465" s="144" t="s">
        <v>1117</v>
      </c>
      <c r="Y465" s="155" t="s">
        <v>462</v>
      </c>
      <c r="Z465" s="155" t="s">
        <v>196</v>
      </c>
      <c r="AA465" s="144">
        <v>0</v>
      </c>
    </row>
    <row r="466" spans="1:27" ht="33.75">
      <c r="A466" s="131">
        <v>456</v>
      </c>
      <c r="B466" s="144" t="s">
        <v>184</v>
      </c>
      <c r="C466" s="131" t="s">
        <v>192</v>
      </c>
      <c r="D466" s="131" t="s">
        <v>1116</v>
      </c>
      <c r="E466" s="131">
        <v>10</v>
      </c>
      <c r="F466" s="140">
        <v>43282.534722222219</v>
      </c>
      <c r="G466" s="152">
        <v>43282.554861111108</v>
      </c>
      <c r="H466" s="131" t="s">
        <v>187</v>
      </c>
      <c r="I466" s="134">
        <v>0.48299999999999998</v>
      </c>
      <c r="J466" s="131" t="s">
        <v>192</v>
      </c>
      <c r="K466" s="138">
        <v>0</v>
      </c>
      <c r="L466" s="138">
        <v>0</v>
      </c>
      <c r="M466" s="131">
        <v>70</v>
      </c>
      <c r="N466" s="138">
        <v>0</v>
      </c>
      <c r="O466" s="131">
        <v>24</v>
      </c>
      <c r="P466" s="131">
        <v>46</v>
      </c>
      <c r="Q466" s="138">
        <v>0</v>
      </c>
      <c r="R466" s="138">
        <v>0</v>
      </c>
      <c r="S466" s="137">
        <v>5</v>
      </c>
      <c r="T466" s="136">
        <v>65</v>
      </c>
      <c r="U466" s="135">
        <v>0</v>
      </c>
      <c r="V466" s="134">
        <v>118.59012096869405</v>
      </c>
      <c r="W466" s="139"/>
      <c r="X466" s="144" t="s">
        <v>1114</v>
      </c>
      <c r="Y466" s="155" t="s">
        <v>409</v>
      </c>
      <c r="Z466" s="155"/>
      <c r="AA466" s="144">
        <v>1</v>
      </c>
    </row>
    <row r="467" spans="1:27" ht="33.75">
      <c r="A467" s="131">
        <v>457</v>
      </c>
      <c r="B467" s="133" t="s">
        <v>184</v>
      </c>
      <c r="C467" s="138" t="s">
        <v>192</v>
      </c>
      <c r="D467" s="138" t="s">
        <v>1115</v>
      </c>
      <c r="E467" s="138">
        <v>10</v>
      </c>
      <c r="F467" s="143">
        <v>43282.534722222219</v>
      </c>
      <c r="G467" s="153">
        <v>43282.578472222223</v>
      </c>
      <c r="H467" s="138" t="s">
        <v>187</v>
      </c>
      <c r="I467" s="142">
        <v>1.05</v>
      </c>
      <c r="J467" s="138" t="s">
        <v>192</v>
      </c>
      <c r="K467" s="138">
        <v>0</v>
      </c>
      <c r="L467" s="138">
        <v>0</v>
      </c>
      <c r="M467" s="131">
        <v>16</v>
      </c>
      <c r="N467" s="138">
        <v>0</v>
      </c>
      <c r="O467" s="138">
        <v>8</v>
      </c>
      <c r="P467" s="131">
        <v>8</v>
      </c>
      <c r="Q467" s="138">
        <v>0</v>
      </c>
      <c r="R467" s="138">
        <v>0</v>
      </c>
      <c r="S467" s="137">
        <v>1</v>
      </c>
      <c r="T467" s="136">
        <v>15</v>
      </c>
      <c r="U467" s="135">
        <v>0</v>
      </c>
      <c r="V467" s="134">
        <v>113.81915323716385</v>
      </c>
      <c r="W467" s="135"/>
      <c r="X467" s="133" t="s">
        <v>1114</v>
      </c>
      <c r="Y467" s="154" t="s">
        <v>409</v>
      </c>
      <c r="Z467" s="154"/>
      <c r="AA467" s="133">
        <v>1</v>
      </c>
    </row>
    <row r="468" spans="1:27" ht="33.75">
      <c r="A468" s="131">
        <v>458</v>
      </c>
      <c r="B468" s="144" t="s">
        <v>184</v>
      </c>
      <c r="C468" s="131" t="s">
        <v>192</v>
      </c>
      <c r="D468" s="131" t="s">
        <v>1113</v>
      </c>
      <c r="E468" s="131">
        <v>10</v>
      </c>
      <c r="F468" s="140">
        <v>43282.435416666667</v>
      </c>
      <c r="G468" s="152">
        <v>43282.947916666664</v>
      </c>
      <c r="H468" s="131" t="s">
        <v>187</v>
      </c>
      <c r="I468" s="134">
        <v>12.3</v>
      </c>
      <c r="J468" s="131" t="s">
        <v>192</v>
      </c>
      <c r="K468" s="138">
        <v>0</v>
      </c>
      <c r="L468" s="138">
        <v>0</v>
      </c>
      <c r="M468" s="131">
        <v>4</v>
      </c>
      <c r="N468" s="138">
        <v>0</v>
      </c>
      <c r="O468" s="131">
        <v>0</v>
      </c>
      <c r="P468" s="131">
        <v>4</v>
      </c>
      <c r="Q468" s="138">
        <v>0</v>
      </c>
      <c r="R468" s="138">
        <v>0</v>
      </c>
      <c r="S468" s="137">
        <v>0</v>
      </c>
      <c r="T468" s="136">
        <v>4</v>
      </c>
      <c r="U468" s="135">
        <v>0</v>
      </c>
      <c r="V468" s="134">
        <v>128.43911290249642</v>
      </c>
      <c r="W468" s="139"/>
      <c r="X468" s="144" t="s">
        <v>1112</v>
      </c>
      <c r="Y468" s="155" t="s">
        <v>409</v>
      </c>
      <c r="Z468" s="155"/>
      <c r="AA468" s="144">
        <v>1</v>
      </c>
    </row>
    <row r="469" spans="1:27" ht="112.5">
      <c r="A469" s="131">
        <v>459</v>
      </c>
      <c r="B469" s="144" t="s">
        <v>184</v>
      </c>
      <c r="C469" s="131" t="s">
        <v>199</v>
      </c>
      <c r="D469" s="131" t="s">
        <v>1111</v>
      </c>
      <c r="E469" s="131">
        <v>10</v>
      </c>
      <c r="F469" s="140">
        <v>43282.861111111109</v>
      </c>
      <c r="G469" s="152">
        <v>43282.869444444441</v>
      </c>
      <c r="H469" s="131" t="s">
        <v>187</v>
      </c>
      <c r="I469" s="134">
        <v>0.2</v>
      </c>
      <c r="J469" s="131" t="s">
        <v>199</v>
      </c>
      <c r="K469" s="138">
        <v>0</v>
      </c>
      <c r="L469" s="138">
        <v>0</v>
      </c>
      <c r="M469" s="131">
        <v>1074</v>
      </c>
      <c r="N469" s="138">
        <v>0</v>
      </c>
      <c r="O469" s="131">
        <v>150</v>
      </c>
      <c r="P469" s="131">
        <v>924</v>
      </c>
      <c r="Q469" s="138">
        <v>0</v>
      </c>
      <c r="R469" s="138">
        <v>0</v>
      </c>
      <c r="S469" s="137">
        <v>75</v>
      </c>
      <c r="T469" s="136">
        <v>999</v>
      </c>
      <c r="U469" s="135">
        <v>0</v>
      </c>
      <c r="V469" s="134">
        <v>565.99919341660518</v>
      </c>
      <c r="W469" s="139"/>
      <c r="X469" s="144" t="s">
        <v>1110</v>
      </c>
      <c r="Y469" s="155" t="s">
        <v>216</v>
      </c>
      <c r="Z469" s="155" t="s">
        <v>196</v>
      </c>
      <c r="AA469" s="144">
        <v>0</v>
      </c>
    </row>
    <row r="470" spans="1:27" ht="33.75">
      <c r="A470" s="131">
        <v>460</v>
      </c>
      <c r="B470" s="144" t="s">
        <v>184</v>
      </c>
      <c r="C470" s="131" t="s">
        <v>194</v>
      </c>
      <c r="D470" s="131" t="s">
        <v>1109</v>
      </c>
      <c r="E470" s="131">
        <v>10</v>
      </c>
      <c r="F470" s="140">
        <v>43283.731249999997</v>
      </c>
      <c r="G470" s="152">
        <v>43283.770833333336</v>
      </c>
      <c r="H470" s="131" t="s">
        <v>187</v>
      </c>
      <c r="I470" s="134">
        <v>0.95</v>
      </c>
      <c r="J470" s="131" t="s">
        <v>194</v>
      </c>
      <c r="K470" s="138">
        <v>0</v>
      </c>
      <c r="L470" s="138">
        <v>0</v>
      </c>
      <c r="M470" s="131">
        <v>296</v>
      </c>
      <c r="N470" s="138">
        <v>0</v>
      </c>
      <c r="O470" s="131">
        <v>0</v>
      </c>
      <c r="P470" s="131">
        <v>296</v>
      </c>
      <c r="Q470" s="138">
        <v>0</v>
      </c>
      <c r="R470" s="138">
        <v>0</v>
      </c>
      <c r="S470" s="137">
        <v>21</v>
      </c>
      <c r="T470" s="136">
        <v>275</v>
      </c>
      <c r="U470" s="135">
        <v>0</v>
      </c>
      <c r="V470" s="134">
        <v>36.936357531860622</v>
      </c>
      <c r="W470" s="139"/>
      <c r="X470" s="144" t="s">
        <v>1106</v>
      </c>
      <c r="Y470" s="155" t="s">
        <v>409</v>
      </c>
      <c r="Z470" s="155"/>
      <c r="AA470" s="144">
        <v>1</v>
      </c>
    </row>
    <row r="471" spans="1:27" ht="33.75">
      <c r="A471" s="131">
        <v>461</v>
      </c>
      <c r="B471" s="133" t="s">
        <v>184</v>
      </c>
      <c r="C471" s="138" t="s">
        <v>194</v>
      </c>
      <c r="D471" s="138" t="s">
        <v>1108</v>
      </c>
      <c r="E471" s="138">
        <v>10</v>
      </c>
      <c r="F471" s="143">
        <v>43283.731249999997</v>
      </c>
      <c r="G471" s="153">
        <v>43283.774305555555</v>
      </c>
      <c r="H471" s="138" t="s">
        <v>187</v>
      </c>
      <c r="I471" s="142">
        <v>1.0329999999999999</v>
      </c>
      <c r="J471" s="138" t="s">
        <v>194</v>
      </c>
      <c r="K471" s="138">
        <v>0</v>
      </c>
      <c r="L471" s="138">
        <v>0</v>
      </c>
      <c r="M471" s="131">
        <v>199</v>
      </c>
      <c r="N471" s="138">
        <v>0</v>
      </c>
      <c r="O471" s="138">
        <v>2</v>
      </c>
      <c r="P471" s="131">
        <v>197</v>
      </c>
      <c r="Q471" s="138">
        <v>0</v>
      </c>
      <c r="R471" s="138">
        <v>0</v>
      </c>
      <c r="S471" s="137">
        <v>14</v>
      </c>
      <c r="T471" s="136">
        <v>185</v>
      </c>
      <c r="U471" s="135">
        <v>0</v>
      </c>
      <c r="V471" s="134">
        <v>86.654166670897069</v>
      </c>
      <c r="W471" s="135"/>
      <c r="X471" s="133" t="s">
        <v>1106</v>
      </c>
      <c r="Y471" s="154" t="s">
        <v>409</v>
      </c>
      <c r="Z471" s="154"/>
      <c r="AA471" s="133">
        <v>1</v>
      </c>
    </row>
    <row r="472" spans="1:27" ht="33.75">
      <c r="A472" s="131">
        <v>462</v>
      </c>
      <c r="B472" s="133" t="s">
        <v>184</v>
      </c>
      <c r="C472" s="138" t="s">
        <v>194</v>
      </c>
      <c r="D472" s="138" t="s">
        <v>1107</v>
      </c>
      <c r="E472" s="138">
        <v>10</v>
      </c>
      <c r="F472" s="143">
        <v>43283.731249999997</v>
      </c>
      <c r="G472" s="153">
        <v>43283.784722222219</v>
      </c>
      <c r="H472" s="138" t="s">
        <v>187</v>
      </c>
      <c r="I472" s="142">
        <v>1.2829999999999999</v>
      </c>
      <c r="J472" s="138" t="s">
        <v>194</v>
      </c>
      <c r="K472" s="138">
        <v>0</v>
      </c>
      <c r="L472" s="138">
        <v>0</v>
      </c>
      <c r="M472" s="131">
        <v>127</v>
      </c>
      <c r="N472" s="138">
        <v>0</v>
      </c>
      <c r="O472" s="138">
        <v>0</v>
      </c>
      <c r="P472" s="131">
        <v>127</v>
      </c>
      <c r="Q472" s="138">
        <v>0</v>
      </c>
      <c r="R472" s="138">
        <v>0</v>
      </c>
      <c r="S472" s="137">
        <v>9</v>
      </c>
      <c r="T472" s="136">
        <v>118</v>
      </c>
      <c r="U472" s="135">
        <v>0</v>
      </c>
      <c r="V472" s="134">
        <v>26.132392472960245</v>
      </c>
      <c r="W472" s="135"/>
      <c r="X472" s="133" t="s">
        <v>1106</v>
      </c>
      <c r="Y472" s="154" t="s">
        <v>409</v>
      </c>
      <c r="Z472" s="154"/>
      <c r="AA472" s="133">
        <v>1</v>
      </c>
    </row>
    <row r="473" spans="1:27" ht="33.75">
      <c r="A473" s="131">
        <v>463</v>
      </c>
      <c r="B473" s="144" t="s">
        <v>184</v>
      </c>
      <c r="C473" s="131" t="s">
        <v>194</v>
      </c>
      <c r="D473" s="131" t="s">
        <v>1105</v>
      </c>
      <c r="E473" s="131">
        <v>10</v>
      </c>
      <c r="F473" s="140">
        <v>43283.745138888888</v>
      </c>
      <c r="G473" s="152">
        <v>43283.923611111109</v>
      </c>
      <c r="H473" s="131" t="s">
        <v>187</v>
      </c>
      <c r="I473" s="134">
        <v>4.2830000000000004</v>
      </c>
      <c r="J473" s="131" t="s">
        <v>194</v>
      </c>
      <c r="K473" s="138">
        <v>0</v>
      </c>
      <c r="L473" s="138">
        <v>0</v>
      </c>
      <c r="M473" s="131">
        <v>95</v>
      </c>
      <c r="N473" s="138">
        <v>0</v>
      </c>
      <c r="O473" s="131">
        <v>14</v>
      </c>
      <c r="P473" s="131">
        <v>81</v>
      </c>
      <c r="Q473" s="138">
        <v>0</v>
      </c>
      <c r="R473" s="138">
        <v>0</v>
      </c>
      <c r="S473" s="137">
        <v>7</v>
      </c>
      <c r="T473" s="136">
        <v>88</v>
      </c>
      <c r="U473" s="135">
        <v>0</v>
      </c>
      <c r="V473" s="134">
        <v>745.80087365456268</v>
      </c>
      <c r="W473" s="139"/>
      <c r="X473" s="144" t="s">
        <v>1104</v>
      </c>
      <c r="Y473" s="155" t="s">
        <v>409</v>
      </c>
      <c r="Z473" s="155"/>
      <c r="AA473" s="144">
        <v>1</v>
      </c>
    </row>
    <row r="474" spans="1:27" ht="33.75">
      <c r="A474" s="131">
        <v>464</v>
      </c>
      <c r="B474" s="144" t="s">
        <v>184</v>
      </c>
      <c r="C474" s="131" t="s">
        <v>185</v>
      </c>
      <c r="D474" s="131" t="s">
        <v>334</v>
      </c>
      <c r="E474" s="131">
        <v>10</v>
      </c>
      <c r="F474" s="140">
        <v>43284.386111111111</v>
      </c>
      <c r="G474" s="152">
        <v>43284.441666666666</v>
      </c>
      <c r="H474" s="131" t="s">
        <v>193</v>
      </c>
      <c r="I474" s="134">
        <v>1.333</v>
      </c>
      <c r="J474" s="131" t="s">
        <v>185</v>
      </c>
      <c r="K474" s="138">
        <v>0</v>
      </c>
      <c r="L474" s="138">
        <v>0</v>
      </c>
      <c r="M474" s="131">
        <v>20</v>
      </c>
      <c r="N474" s="138">
        <v>0</v>
      </c>
      <c r="O474" s="131">
        <v>1</v>
      </c>
      <c r="P474" s="131">
        <v>19</v>
      </c>
      <c r="Q474" s="138">
        <v>0</v>
      </c>
      <c r="R474" s="138">
        <v>0</v>
      </c>
      <c r="S474" s="137">
        <v>0</v>
      </c>
      <c r="T474" s="136">
        <v>20</v>
      </c>
      <c r="U474" s="135">
        <v>0</v>
      </c>
      <c r="V474" s="134">
        <v>240.62544802517226</v>
      </c>
      <c r="W474" s="135"/>
      <c r="X474" s="133"/>
      <c r="Y474" s="141"/>
      <c r="Z474" s="141"/>
      <c r="AA474" s="144">
        <v>1</v>
      </c>
    </row>
    <row r="475" spans="1:27" ht="33.75">
      <c r="A475" s="131">
        <v>465</v>
      </c>
      <c r="B475" s="144" t="s">
        <v>184</v>
      </c>
      <c r="C475" s="131" t="s">
        <v>199</v>
      </c>
      <c r="D475" s="131" t="s">
        <v>1103</v>
      </c>
      <c r="E475" s="131">
        <v>10</v>
      </c>
      <c r="F475" s="140">
        <v>43284.479166666664</v>
      </c>
      <c r="G475" s="152">
        <v>43284.510416666664</v>
      </c>
      <c r="H475" s="131" t="s">
        <v>187</v>
      </c>
      <c r="I475" s="134">
        <v>0.75</v>
      </c>
      <c r="J475" s="131" t="s">
        <v>199</v>
      </c>
      <c r="K475" s="138">
        <v>0</v>
      </c>
      <c r="L475" s="138">
        <v>0</v>
      </c>
      <c r="M475" s="131">
        <v>196</v>
      </c>
      <c r="N475" s="138">
        <v>0</v>
      </c>
      <c r="O475" s="131">
        <v>0</v>
      </c>
      <c r="P475" s="131">
        <v>196</v>
      </c>
      <c r="Q475" s="138">
        <v>0</v>
      </c>
      <c r="R475" s="138">
        <v>0</v>
      </c>
      <c r="S475" s="137">
        <v>14</v>
      </c>
      <c r="T475" s="136">
        <v>182</v>
      </c>
      <c r="U475" s="135">
        <v>0</v>
      </c>
      <c r="V475" s="134">
        <v>63.878024193548384</v>
      </c>
      <c r="W475" s="139"/>
      <c r="X475" s="144" t="s">
        <v>1099</v>
      </c>
      <c r="Y475" s="155" t="s">
        <v>216</v>
      </c>
      <c r="Z475" s="155" t="s">
        <v>196</v>
      </c>
      <c r="AA475" s="144">
        <v>0</v>
      </c>
    </row>
    <row r="476" spans="1:27" ht="33.75">
      <c r="A476" s="131">
        <v>466</v>
      </c>
      <c r="B476" s="133" t="s">
        <v>184</v>
      </c>
      <c r="C476" s="138" t="s">
        <v>199</v>
      </c>
      <c r="D476" s="138" t="s">
        <v>1102</v>
      </c>
      <c r="E476" s="138">
        <v>10</v>
      </c>
      <c r="F476" s="143">
        <v>43284.479166666664</v>
      </c>
      <c r="G476" s="153">
        <v>43284.51458333333</v>
      </c>
      <c r="H476" s="138" t="s">
        <v>187</v>
      </c>
      <c r="I476" s="142">
        <v>0.85</v>
      </c>
      <c r="J476" s="138" t="s">
        <v>199</v>
      </c>
      <c r="K476" s="138">
        <v>0</v>
      </c>
      <c r="L476" s="138">
        <v>0</v>
      </c>
      <c r="M476" s="131">
        <v>350</v>
      </c>
      <c r="N476" s="138">
        <v>0</v>
      </c>
      <c r="O476" s="138">
        <v>4</v>
      </c>
      <c r="P476" s="131">
        <v>346</v>
      </c>
      <c r="Q476" s="138">
        <v>0</v>
      </c>
      <c r="R476" s="138">
        <v>0</v>
      </c>
      <c r="S476" s="137">
        <v>25</v>
      </c>
      <c r="T476" s="136">
        <v>325</v>
      </c>
      <c r="U476" s="135">
        <v>0</v>
      </c>
      <c r="V476" s="134">
        <v>230.2860214990684</v>
      </c>
      <c r="W476" s="135"/>
      <c r="X476" s="133" t="s">
        <v>1099</v>
      </c>
      <c r="Y476" s="154" t="s">
        <v>216</v>
      </c>
      <c r="Z476" s="154" t="s">
        <v>196</v>
      </c>
      <c r="AA476" s="133">
        <v>0</v>
      </c>
    </row>
    <row r="477" spans="1:27" ht="33.75">
      <c r="A477" s="131">
        <v>467</v>
      </c>
      <c r="B477" s="133" t="s">
        <v>184</v>
      </c>
      <c r="C477" s="138" t="s">
        <v>199</v>
      </c>
      <c r="D477" s="138" t="s">
        <v>1101</v>
      </c>
      <c r="E477" s="138">
        <v>10</v>
      </c>
      <c r="F477" s="143">
        <v>43284.479166666664</v>
      </c>
      <c r="G477" s="153">
        <v>43284.527777777781</v>
      </c>
      <c r="H477" s="138" t="s">
        <v>187</v>
      </c>
      <c r="I477" s="142">
        <v>1.167</v>
      </c>
      <c r="J477" s="138" t="s">
        <v>199</v>
      </c>
      <c r="K477" s="138">
        <v>0</v>
      </c>
      <c r="L477" s="138">
        <v>0</v>
      </c>
      <c r="M477" s="131">
        <v>6</v>
      </c>
      <c r="N477" s="138">
        <v>0</v>
      </c>
      <c r="O477" s="138">
        <v>1</v>
      </c>
      <c r="P477" s="131">
        <v>5</v>
      </c>
      <c r="Q477" s="138">
        <v>0</v>
      </c>
      <c r="R477" s="138">
        <v>0</v>
      </c>
      <c r="S477" s="137">
        <v>0</v>
      </c>
      <c r="T477" s="136">
        <v>6</v>
      </c>
      <c r="U477" s="135">
        <v>0</v>
      </c>
      <c r="V477" s="134">
        <v>68.000672050927079</v>
      </c>
      <c r="W477" s="135"/>
      <c r="X477" s="133" t="s">
        <v>1099</v>
      </c>
      <c r="Y477" s="154" t="s">
        <v>216</v>
      </c>
      <c r="Z477" s="154" t="s">
        <v>196</v>
      </c>
      <c r="AA477" s="133">
        <v>0</v>
      </c>
    </row>
    <row r="478" spans="1:27" ht="33.75">
      <c r="A478" s="131">
        <v>468</v>
      </c>
      <c r="B478" s="133" t="s">
        <v>184</v>
      </c>
      <c r="C478" s="138" t="s">
        <v>199</v>
      </c>
      <c r="D478" s="138" t="s">
        <v>1100</v>
      </c>
      <c r="E478" s="138">
        <v>10</v>
      </c>
      <c r="F478" s="143">
        <v>43284.479166666664</v>
      </c>
      <c r="G478" s="153">
        <v>43284.533333333333</v>
      </c>
      <c r="H478" s="138" t="s">
        <v>187</v>
      </c>
      <c r="I478" s="142">
        <v>1.3</v>
      </c>
      <c r="J478" s="138" t="s">
        <v>199</v>
      </c>
      <c r="K478" s="138">
        <v>0</v>
      </c>
      <c r="L478" s="138">
        <v>0</v>
      </c>
      <c r="M478" s="131">
        <v>1</v>
      </c>
      <c r="N478" s="138">
        <v>0</v>
      </c>
      <c r="O478" s="138">
        <v>0</v>
      </c>
      <c r="P478" s="131">
        <v>1</v>
      </c>
      <c r="Q478" s="138">
        <v>0</v>
      </c>
      <c r="R478" s="138">
        <v>0</v>
      </c>
      <c r="S478" s="137">
        <v>0</v>
      </c>
      <c r="T478" s="136">
        <v>1</v>
      </c>
      <c r="U478" s="135">
        <v>0</v>
      </c>
      <c r="V478" s="134">
        <v>94.415994627037904</v>
      </c>
      <c r="W478" s="135"/>
      <c r="X478" s="133" t="s">
        <v>1099</v>
      </c>
      <c r="Y478" s="154" t="s">
        <v>216</v>
      </c>
      <c r="Z478" s="154" t="s">
        <v>196</v>
      </c>
      <c r="AA478" s="133">
        <v>0</v>
      </c>
    </row>
    <row r="479" spans="1:27" ht="33.75">
      <c r="A479" s="131">
        <v>469</v>
      </c>
      <c r="B479" s="144" t="s">
        <v>184</v>
      </c>
      <c r="C479" s="131" t="s">
        <v>194</v>
      </c>
      <c r="D479" s="131" t="s">
        <v>1088</v>
      </c>
      <c r="E479" s="131">
        <v>0.4</v>
      </c>
      <c r="F479" s="140">
        <v>43284.479166666664</v>
      </c>
      <c r="G479" s="152">
        <v>43284.510416666664</v>
      </c>
      <c r="H479" s="131" t="s">
        <v>193</v>
      </c>
      <c r="I479" s="134">
        <v>0.75</v>
      </c>
      <c r="J479" s="131" t="s">
        <v>194</v>
      </c>
      <c r="K479" s="138">
        <v>0</v>
      </c>
      <c r="L479" s="138">
        <v>0</v>
      </c>
      <c r="M479" s="131">
        <v>144</v>
      </c>
      <c r="N479" s="138">
        <v>0</v>
      </c>
      <c r="O479" s="131">
        <v>8</v>
      </c>
      <c r="P479" s="131">
        <v>136</v>
      </c>
      <c r="Q479" s="138">
        <v>0</v>
      </c>
      <c r="R479" s="138">
        <v>0</v>
      </c>
      <c r="S479" s="136">
        <v>0</v>
      </c>
      <c r="T479" s="136">
        <v>144</v>
      </c>
      <c r="U479" s="135">
        <v>0</v>
      </c>
      <c r="V479" s="134">
        <v>114.90524193548387</v>
      </c>
      <c r="W479" s="139"/>
      <c r="X479" s="144"/>
      <c r="Y479" s="132"/>
      <c r="Z479" s="132"/>
      <c r="AA479" s="144">
        <v>1</v>
      </c>
    </row>
    <row r="480" spans="1:27" ht="33.75">
      <c r="A480" s="131">
        <v>470</v>
      </c>
      <c r="B480" s="144" t="s">
        <v>184</v>
      </c>
      <c r="C480" s="131" t="s">
        <v>185</v>
      </c>
      <c r="D480" s="131" t="s">
        <v>382</v>
      </c>
      <c r="E480" s="131">
        <v>10</v>
      </c>
      <c r="F480" s="140">
        <v>43284.613194444442</v>
      </c>
      <c r="G480" s="152">
        <v>43284.65625</v>
      </c>
      <c r="H480" s="131" t="s">
        <v>193</v>
      </c>
      <c r="I480" s="134">
        <v>1.0329999999999999</v>
      </c>
      <c r="J480" s="131" t="s">
        <v>185</v>
      </c>
      <c r="K480" s="138">
        <v>0</v>
      </c>
      <c r="L480" s="138">
        <v>0</v>
      </c>
      <c r="M480" s="131">
        <v>17</v>
      </c>
      <c r="N480" s="138">
        <v>0</v>
      </c>
      <c r="O480" s="131">
        <v>0</v>
      </c>
      <c r="P480" s="131">
        <v>17</v>
      </c>
      <c r="Q480" s="138">
        <v>0</v>
      </c>
      <c r="R480" s="138">
        <v>0</v>
      </c>
      <c r="S480" s="136">
        <v>0</v>
      </c>
      <c r="T480" s="136">
        <v>17</v>
      </c>
      <c r="U480" s="135">
        <v>0</v>
      </c>
      <c r="V480" s="134">
        <v>135.23194445104639</v>
      </c>
      <c r="W480" s="139"/>
      <c r="X480" s="144"/>
      <c r="Y480" s="132"/>
      <c r="Z480" s="132"/>
      <c r="AA480" s="144">
        <v>1</v>
      </c>
    </row>
    <row r="481" spans="1:27" ht="33.75">
      <c r="A481" s="131">
        <v>471</v>
      </c>
      <c r="B481" s="144" t="s">
        <v>184</v>
      </c>
      <c r="C481" s="131" t="s">
        <v>185</v>
      </c>
      <c r="D481" s="131" t="s">
        <v>197</v>
      </c>
      <c r="E481" s="131">
        <v>10</v>
      </c>
      <c r="F481" s="140">
        <v>43285.388888888891</v>
      </c>
      <c r="G481" s="152">
        <v>43285.465277777781</v>
      </c>
      <c r="H481" s="131" t="s">
        <v>193</v>
      </c>
      <c r="I481" s="134">
        <v>1.833</v>
      </c>
      <c r="J481" s="131" t="s">
        <v>185</v>
      </c>
      <c r="K481" s="138">
        <v>0</v>
      </c>
      <c r="L481" s="138">
        <v>0</v>
      </c>
      <c r="M481" s="131">
        <v>36</v>
      </c>
      <c r="N481" s="138">
        <v>0</v>
      </c>
      <c r="O481" s="131">
        <v>3</v>
      </c>
      <c r="P481" s="131">
        <v>33</v>
      </c>
      <c r="Q481" s="138">
        <v>0</v>
      </c>
      <c r="R481" s="138">
        <v>0</v>
      </c>
      <c r="S481" s="137">
        <v>0</v>
      </c>
      <c r="T481" s="136">
        <v>36</v>
      </c>
      <c r="U481" s="135">
        <v>0</v>
      </c>
      <c r="V481" s="134">
        <v>139.27419355133503</v>
      </c>
      <c r="W481" s="135"/>
      <c r="X481" s="133"/>
      <c r="Y481" s="141"/>
      <c r="Z481" s="141"/>
      <c r="AA481" s="144">
        <v>1</v>
      </c>
    </row>
    <row r="482" spans="1:27" ht="33.75">
      <c r="A482" s="131">
        <v>472</v>
      </c>
      <c r="B482" s="144" t="s">
        <v>184</v>
      </c>
      <c r="C482" s="131" t="s">
        <v>194</v>
      </c>
      <c r="D482" s="131" t="s">
        <v>1088</v>
      </c>
      <c r="E482" s="131">
        <v>0.4</v>
      </c>
      <c r="F482" s="140">
        <v>43285.34375</v>
      </c>
      <c r="G482" s="152">
        <v>43285.548611111109</v>
      </c>
      <c r="H482" s="131" t="s">
        <v>193</v>
      </c>
      <c r="I482" s="134">
        <v>4.9169999999999998</v>
      </c>
      <c r="J482" s="131" t="s">
        <v>194</v>
      </c>
      <c r="K482" s="138">
        <v>0</v>
      </c>
      <c r="L482" s="138">
        <v>0</v>
      </c>
      <c r="M482" s="131">
        <v>144</v>
      </c>
      <c r="N482" s="138">
        <v>0</v>
      </c>
      <c r="O482" s="131">
        <v>8</v>
      </c>
      <c r="P482" s="131">
        <v>136</v>
      </c>
      <c r="Q482" s="138">
        <v>0</v>
      </c>
      <c r="R482" s="138">
        <v>0</v>
      </c>
      <c r="S482" s="137">
        <v>0</v>
      </c>
      <c r="T482" s="136">
        <v>144</v>
      </c>
      <c r="U482" s="135">
        <v>0</v>
      </c>
      <c r="V482" s="134">
        <v>753.26769712667135</v>
      </c>
      <c r="W482" s="135"/>
      <c r="X482" s="133"/>
      <c r="Y482" s="141"/>
      <c r="Z482" s="141"/>
      <c r="AA482" s="144">
        <v>1</v>
      </c>
    </row>
    <row r="483" spans="1:27" ht="33.75">
      <c r="A483" s="131">
        <v>473</v>
      </c>
      <c r="B483" s="144" t="s">
        <v>184</v>
      </c>
      <c r="C483" s="131" t="s">
        <v>185</v>
      </c>
      <c r="D483" s="131" t="s">
        <v>348</v>
      </c>
      <c r="E483" s="131">
        <v>0.4</v>
      </c>
      <c r="F483" s="140">
        <v>43286.375</v>
      </c>
      <c r="G483" s="152">
        <v>43286.444444444445</v>
      </c>
      <c r="H483" s="131" t="s">
        <v>193</v>
      </c>
      <c r="I483" s="134">
        <v>1.667</v>
      </c>
      <c r="J483" s="131" t="s">
        <v>185</v>
      </c>
      <c r="K483" s="138">
        <v>0</v>
      </c>
      <c r="L483" s="138">
        <v>0</v>
      </c>
      <c r="M483" s="131">
        <v>27</v>
      </c>
      <c r="N483" s="138">
        <v>0</v>
      </c>
      <c r="O483" s="131">
        <v>9</v>
      </c>
      <c r="P483" s="131">
        <v>18</v>
      </c>
      <c r="Q483" s="138">
        <v>0</v>
      </c>
      <c r="R483" s="138">
        <v>0</v>
      </c>
      <c r="S483" s="137">
        <v>0</v>
      </c>
      <c r="T483" s="136">
        <v>27</v>
      </c>
      <c r="U483" s="135">
        <v>0</v>
      </c>
      <c r="V483" s="134">
        <v>360.57347670670657</v>
      </c>
      <c r="W483" s="135"/>
      <c r="X483" s="133"/>
      <c r="Y483" s="141"/>
      <c r="Z483" s="141"/>
      <c r="AA483" s="144">
        <v>1</v>
      </c>
    </row>
    <row r="484" spans="1:27" ht="33.75">
      <c r="A484" s="131">
        <v>474</v>
      </c>
      <c r="B484" s="144" t="s">
        <v>184</v>
      </c>
      <c r="C484" s="131" t="s">
        <v>185</v>
      </c>
      <c r="D484" s="131" t="s">
        <v>1098</v>
      </c>
      <c r="E484" s="131">
        <v>0.4</v>
      </c>
      <c r="F484" s="140">
        <v>43286.375</v>
      </c>
      <c r="G484" s="152">
        <v>43286.395833333336</v>
      </c>
      <c r="H484" s="131" t="s">
        <v>193</v>
      </c>
      <c r="I484" s="134">
        <v>0.5</v>
      </c>
      <c r="J484" s="131" t="s">
        <v>185</v>
      </c>
      <c r="K484" s="138">
        <v>0</v>
      </c>
      <c r="L484" s="138">
        <v>0</v>
      </c>
      <c r="M484" s="131">
        <v>1</v>
      </c>
      <c r="N484" s="138">
        <v>0</v>
      </c>
      <c r="O484" s="131">
        <v>1</v>
      </c>
      <c r="P484" s="131">
        <v>0</v>
      </c>
      <c r="Q484" s="138">
        <v>0</v>
      </c>
      <c r="R484" s="138">
        <v>0</v>
      </c>
      <c r="S484" s="136">
        <v>0</v>
      </c>
      <c r="T484" s="136">
        <v>1</v>
      </c>
      <c r="U484" s="135">
        <v>0</v>
      </c>
      <c r="V484" s="134">
        <v>6.8555107534862589</v>
      </c>
      <c r="W484" s="139"/>
      <c r="X484" s="144"/>
      <c r="Y484" s="132"/>
      <c r="Z484" s="132"/>
      <c r="AA484" s="144">
        <v>1</v>
      </c>
    </row>
    <row r="485" spans="1:27" ht="33.75">
      <c r="A485" s="131">
        <v>475</v>
      </c>
      <c r="B485" s="144" t="s">
        <v>184</v>
      </c>
      <c r="C485" s="131" t="s">
        <v>185</v>
      </c>
      <c r="D485" s="131" t="s">
        <v>1097</v>
      </c>
      <c r="E485" s="131">
        <v>0.4</v>
      </c>
      <c r="F485" s="140">
        <v>43286.409722222219</v>
      </c>
      <c r="G485" s="152">
        <v>43286.430555555555</v>
      </c>
      <c r="H485" s="131" t="s">
        <v>193</v>
      </c>
      <c r="I485" s="134">
        <v>0.5</v>
      </c>
      <c r="J485" s="131" t="s">
        <v>185</v>
      </c>
      <c r="K485" s="138">
        <v>0</v>
      </c>
      <c r="L485" s="138">
        <v>0</v>
      </c>
      <c r="M485" s="131">
        <v>1</v>
      </c>
      <c r="N485" s="138">
        <v>0</v>
      </c>
      <c r="O485" s="131">
        <v>1</v>
      </c>
      <c r="P485" s="131">
        <v>0</v>
      </c>
      <c r="Q485" s="138">
        <v>0</v>
      </c>
      <c r="R485" s="138">
        <v>0</v>
      </c>
      <c r="S485" s="136">
        <v>0</v>
      </c>
      <c r="T485" s="136">
        <v>1</v>
      </c>
      <c r="U485" s="135">
        <v>0</v>
      </c>
      <c r="V485" s="134">
        <v>9.8400537645863935</v>
      </c>
      <c r="W485" s="139"/>
      <c r="X485" s="144"/>
      <c r="Y485" s="132"/>
      <c r="Z485" s="132"/>
      <c r="AA485" s="144">
        <v>1</v>
      </c>
    </row>
    <row r="486" spans="1:27" ht="33.75">
      <c r="A486" s="131">
        <v>476</v>
      </c>
      <c r="B486" s="144" t="s">
        <v>184</v>
      </c>
      <c r="C486" s="131" t="s">
        <v>185</v>
      </c>
      <c r="D486" s="131" t="s">
        <v>1043</v>
      </c>
      <c r="E486" s="131">
        <v>0.4</v>
      </c>
      <c r="F486" s="140">
        <v>43286.583333333336</v>
      </c>
      <c r="G486" s="152">
        <v>43286.600694444445</v>
      </c>
      <c r="H486" s="131" t="s">
        <v>193</v>
      </c>
      <c r="I486" s="134">
        <v>0.41699999999999998</v>
      </c>
      <c r="J486" s="131" t="s">
        <v>185</v>
      </c>
      <c r="K486" s="138">
        <v>0</v>
      </c>
      <c r="L486" s="138">
        <v>0</v>
      </c>
      <c r="M486" s="131">
        <v>1</v>
      </c>
      <c r="N486" s="138">
        <v>0</v>
      </c>
      <c r="O486" s="131">
        <v>1</v>
      </c>
      <c r="P486" s="131">
        <v>0</v>
      </c>
      <c r="Q486" s="138">
        <v>0</v>
      </c>
      <c r="R486" s="138">
        <v>0</v>
      </c>
      <c r="S486" s="137">
        <v>0</v>
      </c>
      <c r="T486" s="136">
        <v>1</v>
      </c>
      <c r="U486" s="135">
        <v>0</v>
      </c>
      <c r="V486" s="134">
        <v>13.866487453905716</v>
      </c>
      <c r="W486" s="135"/>
      <c r="X486" s="133"/>
      <c r="Y486" s="141"/>
      <c r="Z486" s="141"/>
      <c r="AA486" s="144">
        <v>1</v>
      </c>
    </row>
    <row r="487" spans="1:27" ht="33.75">
      <c r="A487" s="131">
        <v>477</v>
      </c>
      <c r="B487" s="144" t="s">
        <v>184</v>
      </c>
      <c r="C487" s="131" t="s">
        <v>194</v>
      </c>
      <c r="D487" s="131" t="s">
        <v>1042</v>
      </c>
      <c r="E487" s="131">
        <v>0.4</v>
      </c>
      <c r="F487" s="140">
        <v>43286.347222222219</v>
      </c>
      <c r="G487" s="152">
        <v>43286.670138888891</v>
      </c>
      <c r="H487" s="131" t="s">
        <v>193</v>
      </c>
      <c r="I487" s="134">
        <v>7.75</v>
      </c>
      <c r="J487" s="131" t="s">
        <v>194</v>
      </c>
      <c r="K487" s="138">
        <v>0</v>
      </c>
      <c r="L487" s="138">
        <v>0</v>
      </c>
      <c r="M487" s="131">
        <v>90</v>
      </c>
      <c r="N487" s="138">
        <v>0</v>
      </c>
      <c r="O487" s="131">
        <v>0</v>
      </c>
      <c r="P487" s="131">
        <v>90</v>
      </c>
      <c r="Q487" s="138">
        <v>0</v>
      </c>
      <c r="R487" s="138">
        <v>0</v>
      </c>
      <c r="S487" s="137">
        <v>0</v>
      </c>
      <c r="T487" s="136">
        <v>90</v>
      </c>
      <c r="U487" s="135">
        <v>0</v>
      </c>
      <c r="V487" s="134">
        <v>135.59375000203681</v>
      </c>
      <c r="W487" s="135"/>
      <c r="X487" s="133"/>
      <c r="Y487" s="141"/>
      <c r="Z487" s="141"/>
      <c r="AA487" s="144">
        <v>1</v>
      </c>
    </row>
    <row r="488" spans="1:27" ht="33.75">
      <c r="A488" s="131">
        <v>478</v>
      </c>
      <c r="B488" s="144" t="s">
        <v>184</v>
      </c>
      <c r="C488" s="131" t="s">
        <v>192</v>
      </c>
      <c r="D488" s="131" t="s">
        <v>1096</v>
      </c>
      <c r="E488" s="131">
        <v>0.4</v>
      </c>
      <c r="F488" s="140">
        <v>43286.555555555555</v>
      </c>
      <c r="G488" s="152">
        <v>43286.65625</v>
      </c>
      <c r="H488" s="131" t="s">
        <v>193</v>
      </c>
      <c r="I488" s="134">
        <v>2.4169999999999998</v>
      </c>
      <c r="J488" s="131" t="s">
        <v>192</v>
      </c>
      <c r="K488" s="138">
        <v>0</v>
      </c>
      <c r="L488" s="138">
        <v>0</v>
      </c>
      <c r="M488" s="131">
        <v>1</v>
      </c>
      <c r="N488" s="138">
        <v>0</v>
      </c>
      <c r="O488" s="131">
        <v>1</v>
      </c>
      <c r="P488" s="131">
        <v>0</v>
      </c>
      <c r="Q488" s="138">
        <v>0</v>
      </c>
      <c r="R488" s="138">
        <v>0</v>
      </c>
      <c r="S488" s="137">
        <v>0</v>
      </c>
      <c r="T488" s="136">
        <v>1</v>
      </c>
      <c r="U488" s="135">
        <v>0</v>
      </c>
      <c r="V488" s="134">
        <v>13.642473118389102</v>
      </c>
      <c r="W488" s="135"/>
      <c r="X488" s="133"/>
      <c r="Y488" s="141"/>
      <c r="Z488" s="141"/>
      <c r="AA488" s="144">
        <v>1</v>
      </c>
    </row>
    <row r="489" spans="1:27" ht="33.75">
      <c r="A489" s="131">
        <v>479</v>
      </c>
      <c r="B489" s="144" t="s">
        <v>184</v>
      </c>
      <c r="C489" s="131" t="s">
        <v>192</v>
      </c>
      <c r="D489" s="131" t="s">
        <v>1095</v>
      </c>
      <c r="E489" s="131">
        <v>10</v>
      </c>
      <c r="F489" s="140">
        <v>43286.388888888891</v>
      </c>
      <c r="G489" s="152">
        <v>43286.449305555558</v>
      </c>
      <c r="H489" s="131" t="s">
        <v>193</v>
      </c>
      <c r="I489" s="134">
        <v>1.45</v>
      </c>
      <c r="J489" s="131" t="s">
        <v>192</v>
      </c>
      <c r="K489" s="138">
        <v>0</v>
      </c>
      <c r="L489" s="138">
        <v>0</v>
      </c>
      <c r="M489" s="131">
        <v>1</v>
      </c>
      <c r="N489" s="138">
        <v>0</v>
      </c>
      <c r="O489" s="131">
        <v>0</v>
      </c>
      <c r="P489" s="131">
        <v>1</v>
      </c>
      <c r="Q489" s="138">
        <v>0</v>
      </c>
      <c r="R489" s="138">
        <v>0</v>
      </c>
      <c r="S489" s="136">
        <v>0</v>
      </c>
      <c r="T489" s="136">
        <v>1</v>
      </c>
      <c r="U489" s="135">
        <v>0</v>
      </c>
      <c r="V489" s="134">
        <v>1.7053091397986375</v>
      </c>
      <c r="W489" s="139"/>
      <c r="X489" s="144"/>
      <c r="Y489" s="132"/>
      <c r="Z489" s="132"/>
      <c r="AA489" s="144">
        <v>1</v>
      </c>
    </row>
    <row r="490" spans="1:27" ht="33.75">
      <c r="A490" s="131">
        <v>480</v>
      </c>
      <c r="B490" s="144" t="s">
        <v>184</v>
      </c>
      <c r="C490" s="131" t="s">
        <v>192</v>
      </c>
      <c r="D490" s="131" t="s">
        <v>1094</v>
      </c>
      <c r="E490" s="131">
        <v>10</v>
      </c>
      <c r="F490" s="140">
        <v>43286.685416666667</v>
      </c>
      <c r="G490" s="152">
        <v>43286.711111111108</v>
      </c>
      <c r="H490" s="131" t="s">
        <v>187</v>
      </c>
      <c r="I490" s="134">
        <v>0.61699999999999999</v>
      </c>
      <c r="J490" s="131" t="s">
        <v>192</v>
      </c>
      <c r="K490" s="138">
        <v>0</v>
      </c>
      <c r="L490" s="138">
        <v>0</v>
      </c>
      <c r="M490" s="131">
        <v>351</v>
      </c>
      <c r="N490" s="138">
        <v>0</v>
      </c>
      <c r="O490" s="131">
        <v>22</v>
      </c>
      <c r="P490" s="131">
        <v>329</v>
      </c>
      <c r="Q490" s="138">
        <v>0</v>
      </c>
      <c r="R490" s="138">
        <v>0</v>
      </c>
      <c r="S490" s="137">
        <v>25</v>
      </c>
      <c r="T490" s="136">
        <v>326</v>
      </c>
      <c r="U490" s="135">
        <v>0</v>
      </c>
      <c r="V490" s="134">
        <v>193.95741484770053</v>
      </c>
      <c r="W490" s="139"/>
      <c r="X490" s="144" t="s">
        <v>1091</v>
      </c>
      <c r="Y490" s="155" t="s">
        <v>190</v>
      </c>
      <c r="Z490" s="155" t="s">
        <v>200</v>
      </c>
      <c r="AA490" s="144">
        <v>0</v>
      </c>
    </row>
    <row r="491" spans="1:27" ht="33.75">
      <c r="A491" s="131">
        <v>481</v>
      </c>
      <c r="B491" s="133" t="s">
        <v>184</v>
      </c>
      <c r="C491" s="138" t="s">
        <v>192</v>
      </c>
      <c r="D491" s="138" t="s">
        <v>1093</v>
      </c>
      <c r="E491" s="138">
        <v>10</v>
      </c>
      <c r="F491" s="143">
        <v>43286.685416666667</v>
      </c>
      <c r="G491" s="153">
        <v>43286.71597222222</v>
      </c>
      <c r="H491" s="138" t="s">
        <v>187</v>
      </c>
      <c r="I491" s="142">
        <v>0.73299999999999998</v>
      </c>
      <c r="J491" s="138" t="s">
        <v>192</v>
      </c>
      <c r="K491" s="138">
        <v>0</v>
      </c>
      <c r="L491" s="138">
        <v>0</v>
      </c>
      <c r="M491" s="131">
        <v>306</v>
      </c>
      <c r="N491" s="138">
        <v>0</v>
      </c>
      <c r="O491" s="138">
        <v>9</v>
      </c>
      <c r="P491" s="131">
        <v>297</v>
      </c>
      <c r="Q491" s="138">
        <v>0</v>
      </c>
      <c r="R491" s="138">
        <v>0</v>
      </c>
      <c r="S491" s="137">
        <v>21</v>
      </c>
      <c r="T491" s="136">
        <v>285</v>
      </c>
      <c r="U491" s="135">
        <v>0</v>
      </c>
      <c r="V491" s="134">
        <v>191.46702507542136</v>
      </c>
      <c r="W491" s="135"/>
      <c r="X491" s="133" t="s">
        <v>1091</v>
      </c>
      <c r="Y491" s="154" t="s">
        <v>190</v>
      </c>
      <c r="Z491" s="154" t="s">
        <v>200</v>
      </c>
      <c r="AA491" s="133">
        <v>0</v>
      </c>
    </row>
    <row r="492" spans="1:27" ht="33.75">
      <c r="A492" s="131">
        <v>482</v>
      </c>
      <c r="B492" s="133" t="s">
        <v>184</v>
      </c>
      <c r="C492" s="138" t="s">
        <v>192</v>
      </c>
      <c r="D492" s="138" t="s">
        <v>1092</v>
      </c>
      <c r="E492" s="138">
        <v>10</v>
      </c>
      <c r="F492" s="143">
        <v>43286.685416666667</v>
      </c>
      <c r="G492" s="153">
        <v>43286.731944444444</v>
      </c>
      <c r="H492" s="138" t="s">
        <v>187</v>
      </c>
      <c r="I492" s="142">
        <v>1.117</v>
      </c>
      <c r="J492" s="138" t="s">
        <v>192</v>
      </c>
      <c r="K492" s="138">
        <v>0</v>
      </c>
      <c r="L492" s="138">
        <v>0</v>
      </c>
      <c r="M492" s="131">
        <v>24</v>
      </c>
      <c r="N492" s="138">
        <v>0</v>
      </c>
      <c r="O492" s="138">
        <v>8</v>
      </c>
      <c r="P492" s="131">
        <v>16</v>
      </c>
      <c r="Q492" s="138">
        <v>0</v>
      </c>
      <c r="R492" s="138">
        <v>0</v>
      </c>
      <c r="S492" s="137">
        <v>2</v>
      </c>
      <c r="T492" s="136">
        <v>22</v>
      </c>
      <c r="U492" s="135">
        <v>0</v>
      </c>
      <c r="V492" s="134">
        <v>105.36890680747268</v>
      </c>
      <c r="W492" s="135"/>
      <c r="X492" s="133" t="s">
        <v>1091</v>
      </c>
      <c r="Y492" s="154" t="s">
        <v>190</v>
      </c>
      <c r="Z492" s="154" t="s">
        <v>200</v>
      </c>
      <c r="AA492" s="133">
        <v>0</v>
      </c>
    </row>
    <row r="493" spans="1:27" ht="33.75">
      <c r="A493" s="131">
        <v>483</v>
      </c>
      <c r="B493" s="144" t="s">
        <v>184</v>
      </c>
      <c r="C493" s="131" t="s">
        <v>194</v>
      </c>
      <c r="D493" s="131" t="s">
        <v>1090</v>
      </c>
      <c r="E493" s="131">
        <v>35</v>
      </c>
      <c r="F493" s="140">
        <v>43286.698611111111</v>
      </c>
      <c r="G493" s="152">
        <v>43286.7</v>
      </c>
      <c r="H493" s="131" t="s">
        <v>187</v>
      </c>
      <c r="I493" s="134">
        <v>3.3000000000000002E-2</v>
      </c>
      <c r="J493" s="131" t="s">
        <v>194</v>
      </c>
      <c r="K493" s="138">
        <v>0</v>
      </c>
      <c r="L493" s="138">
        <v>0</v>
      </c>
      <c r="M493" s="131">
        <v>659</v>
      </c>
      <c r="N493" s="138">
        <v>0</v>
      </c>
      <c r="O493" s="131">
        <v>21</v>
      </c>
      <c r="P493" s="131">
        <v>638</v>
      </c>
      <c r="Q493" s="138">
        <v>0</v>
      </c>
      <c r="R493" s="138">
        <v>0</v>
      </c>
      <c r="S493" s="137">
        <v>46</v>
      </c>
      <c r="T493" s="136">
        <v>613</v>
      </c>
      <c r="U493" s="135">
        <v>0</v>
      </c>
      <c r="V493" s="134">
        <v>76.671057195933599</v>
      </c>
      <c r="W493" s="139"/>
      <c r="X493" s="144" t="s">
        <v>1089</v>
      </c>
      <c r="Y493" s="155" t="s">
        <v>462</v>
      </c>
      <c r="Z493" s="155" t="s">
        <v>196</v>
      </c>
      <c r="AA493" s="144">
        <v>0</v>
      </c>
    </row>
    <row r="494" spans="1:27" ht="33.75">
      <c r="A494" s="131">
        <v>484</v>
      </c>
      <c r="B494" s="144" t="s">
        <v>184</v>
      </c>
      <c r="C494" s="131" t="s">
        <v>185</v>
      </c>
      <c r="D494" s="131" t="s">
        <v>319</v>
      </c>
      <c r="E494" s="131">
        <v>10</v>
      </c>
      <c r="F494" s="140">
        <v>43287.386805555558</v>
      </c>
      <c r="G494" s="152">
        <v>43287.45416666667</v>
      </c>
      <c r="H494" s="131" t="s">
        <v>193</v>
      </c>
      <c r="I494" s="134">
        <v>1.617</v>
      </c>
      <c r="J494" s="131" t="s">
        <v>185</v>
      </c>
      <c r="K494" s="138">
        <v>0</v>
      </c>
      <c r="L494" s="138">
        <v>0</v>
      </c>
      <c r="M494" s="131">
        <v>15</v>
      </c>
      <c r="N494" s="138">
        <v>0</v>
      </c>
      <c r="O494" s="131">
        <v>11</v>
      </c>
      <c r="P494" s="131">
        <v>4</v>
      </c>
      <c r="Q494" s="138">
        <v>0</v>
      </c>
      <c r="R494" s="138">
        <v>0</v>
      </c>
      <c r="S494" s="136">
        <v>0</v>
      </c>
      <c r="T494" s="136">
        <v>15</v>
      </c>
      <c r="U494" s="135">
        <v>0</v>
      </c>
      <c r="V494" s="134">
        <v>52.404771506382644</v>
      </c>
      <c r="W494" s="139"/>
      <c r="X494" s="144"/>
      <c r="Y494" s="132"/>
      <c r="Z494" s="132"/>
      <c r="AA494" s="144">
        <v>1</v>
      </c>
    </row>
    <row r="495" spans="1:27" ht="33.75">
      <c r="A495" s="131">
        <v>485</v>
      </c>
      <c r="B495" s="144" t="s">
        <v>184</v>
      </c>
      <c r="C495" s="131" t="s">
        <v>194</v>
      </c>
      <c r="D495" s="131" t="s">
        <v>1088</v>
      </c>
      <c r="E495" s="131">
        <v>0.4</v>
      </c>
      <c r="F495" s="140">
        <v>43287.361111111109</v>
      </c>
      <c r="G495" s="152">
        <v>43287.463194444441</v>
      </c>
      <c r="H495" s="131" t="s">
        <v>193</v>
      </c>
      <c r="I495" s="134">
        <v>2.4500000000000002</v>
      </c>
      <c r="J495" s="131" t="s">
        <v>194</v>
      </c>
      <c r="K495" s="138">
        <v>0</v>
      </c>
      <c r="L495" s="138">
        <v>0</v>
      </c>
      <c r="M495" s="131">
        <v>144</v>
      </c>
      <c r="N495" s="138">
        <v>0</v>
      </c>
      <c r="O495" s="131">
        <v>8</v>
      </c>
      <c r="P495" s="131">
        <v>136</v>
      </c>
      <c r="Q495" s="138">
        <v>0</v>
      </c>
      <c r="R495" s="138">
        <v>0</v>
      </c>
      <c r="S495" s="137">
        <v>0</v>
      </c>
      <c r="T495" s="136">
        <v>144</v>
      </c>
      <c r="U495" s="135">
        <v>0</v>
      </c>
      <c r="V495" s="134">
        <v>375.35712364877975</v>
      </c>
      <c r="W495" s="135"/>
      <c r="X495" s="133"/>
      <c r="Y495" s="141"/>
      <c r="Z495" s="141"/>
      <c r="AA495" s="144">
        <v>1</v>
      </c>
    </row>
    <row r="496" spans="1:27" ht="33.75">
      <c r="A496" s="131">
        <v>486</v>
      </c>
      <c r="B496" s="144" t="s">
        <v>184</v>
      </c>
      <c r="C496" s="131" t="s">
        <v>199</v>
      </c>
      <c r="D496" s="131" t="s">
        <v>1087</v>
      </c>
      <c r="E496" s="131">
        <v>10</v>
      </c>
      <c r="F496" s="140">
        <v>43287.850694444445</v>
      </c>
      <c r="G496" s="152">
        <v>43287.859027777777</v>
      </c>
      <c r="H496" s="131" t="s">
        <v>187</v>
      </c>
      <c r="I496" s="134">
        <v>0.2</v>
      </c>
      <c r="J496" s="131" t="s">
        <v>199</v>
      </c>
      <c r="K496" s="138">
        <v>0</v>
      </c>
      <c r="L496" s="138">
        <v>0</v>
      </c>
      <c r="M496" s="131">
        <v>519</v>
      </c>
      <c r="N496" s="138">
        <v>0</v>
      </c>
      <c r="O496" s="131">
        <v>220</v>
      </c>
      <c r="P496" s="131">
        <v>299</v>
      </c>
      <c r="Q496" s="138">
        <v>0</v>
      </c>
      <c r="R496" s="138">
        <v>0</v>
      </c>
      <c r="S496" s="137">
        <v>36</v>
      </c>
      <c r="T496" s="136">
        <v>483</v>
      </c>
      <c r="U496" s="135">
        <v>0</v>
      </c>
      <c r="V496" s="134">
        <v>461.73548376346156</v>
      </c>
      <c r="W496" s="139"/>
      <c r="X496" s="144" t="s">
        <v>1086</v>
      </c>
      <c r="Y496" s="155" t="s">
        <v>216</v>
      </c>
      <c r="Z496" s="155" t="s">
        <v>196</v>
      </c>
      <c r="AA496" s="144">
        <v>0</v>
      </c>
    </row>
    <row r="497" spans="1:27" ht="33.75">
      <c r="A497" s="131">
        <v>487</v>
      </c>
      <c r="B497" s="144" t="s">
        <v>184</v>
      </c>
      <c r="C497" s="131" t="s">
        <v>192</v>
      </c>
      <c r="D497" s="131" t="s">
        <v>1085</v>
      </c>
      <c r="E497" s="131">
        <v>10</v>
      </c>
      <c r="F497" s="140">
        <v>43287.875</v>
      </c>
      <c r="G497" s="152">
        <v>43287.883333333331</v>
      </c>
      <c r="H497" s="131" t="s">
        <v>187</v>
      </c>
      <c r="I497" s="134">
        <v>0.2</v>
      </c>
      <c r="J497" s="131" t="s">
        <v>192</v>
      </c>
      <c r="K497" s="138">
        <v>0</v>
      </c>
      <c r="L497" s="138">
        <v>0</v>
      </c>
      <c r="M497" s="131">
        <v>162</v>
      </c>
      <c r="N497" s="138">
        <v>0</v>
      </c>
      <c r="O497" s="131">
        <v>92</v>
      </c>
      <c r="P497" s="131">
        <v>69</v>
      </c>
      <c r="Q497" s="138">
        <v>0</v>
      </c>
      <c r="R497" s="138">
        <v>0</v>
      </c>
      <c r="S497" s="137">
        <v>11</v>
      </c>
      <c r="T497" s="136">
        <v>150</v>
      </c>
      <c r="U497" s="139">
        <v>1</v>
      </c>
      <c r="V497" s="134">
        <v>193.88951608388885</v>
      </c>
      <c r="W497" s="139" t="s">
        <v>246</v>
      </c>
      <c r="X497" s="144" t="s">
        <v>1083</v>
      </c>
      <c r="Y497" s="155" t="s">
        <v>409</v>
      </c>
      <c r="Z497" s="155"/>
      <c r="AA497" s="144">
        <v>1</v>
      </c>
    </row>
    <row r="498" spans="1:27" ht="33.75">
      <c r="A498" s="131">
        <v>488</v>
      </c>
      <c r="B498" s="133" t="s">
        <v>184</v>
      </c>
      <c r="C498" s="138" t="s">
        <v>192</v>
      </c>
      <c r="D498" s="138" t="s">
        <v>1084</v>
      </c>
      <c r="E498" s="138">
        <v>10</v>
      </c>
      <c r="F498" s="143">
        <v>43287.878472222219</v>
      </c>
      <c r="G498" s="153">
        <v>43287.883333333331</v>
      </c>
      <c r="H498" s="138" t="s">
        <v>187</v>
      </c>
      <c r="I498" s="142">
        <v>0.11700000000000001</v>
      </c>
      <c r="J498" s="138" t="s">
        <v>192</v>
      </c>
      <c r="K498" s="138">
        <v>0</v>
      </c>
      <c r="L498" s="138">
        <v>0</v>
      </c>
      <c r="M498" s="131">
        <v>88</v>
      </c>
      <c r="N498" s="138">
        <v>0</v>
      </c>
      <c r="O498" s="138">
        <v>36</v>
      </c>
      <c r="P498" s="131">
        <v>52</v>
      </c>
      <c r="Q498" s="138">
        <v>0</v>
      </c>
      <c r="R498" s="138">
        <v>0</v>
      </c>
      <c r="S498" s="137">
        <v>6</v>
      </c>
      <c r="T498" s="136">
        <v>82</v>
      </c>
      <c r="U498" s="135">
        <v>0</v>
      </c>
      <c r="V498" s="134">
        <v>60.350851270539174</v>
      </c>
      <c r="W498" s="135"/>
      <c r="X498" s="133" t="s">
        <v>1083</v>
      </c>
      <c r="Y498" s="154" t="s">
        <v>409</v>
      </c>
      <c r="Z498" s="154"/>
      <c r="AA498" s="133">
        <v>1</v>
      </c>
    </row>
    <row r="499" spans="1:27" ht="33.75">
      <c r="A499" s="131">
        <v>489</v>
      </c>
      <c r="B499" s="144" t="s">
        <v>184</v>
      </c>
      <c r="C499" s="131" t="s">
        <v>199</v>
      </c>
      <c r="D499" s="131" t="s">
        <v>1082</v>
      </c>
      <c r="E499" s="131">
        <v>10</v>
      </c>
      <c r="F499" s="140">
        <v>43287.894444444442</v>
      </c>
      <c r="G499" s="152">
        <v>43287.915277777778</v>
      </c>
      <c r="H499" s="131" t="s">
        <v>187</v>
      </c>
      <c r="I499" s="134">
        <v>0.5</v>
      </c>
      <c r="J499" s="131" t="s">
        <v>199</v>
      </c>
      <c r="K499" s="138">
        <v>0</v>
      </c>
      <c r="L499" s="138">
        <v>0</v>
      </c>
      <c r="M499" s="131">
        <v>70</v>
      </c>
      <c r="N499" s="138">
        <v>0</v>
      </c>
      <c r="O499" s="131">
        <v>5</v>
      </c>
      <c r="P499" s="131">
        <v>65</v>
      </c>
      <c r="Q499" s="138">
        <v>0</v>
      </c>
      <c r="R499" s="138">
        <v>0</v>
      </c>
      <c r="S499" s="137">
        <v>5</v>
      </c>
      <c r="T499" s="136">
        <v>65</v>
      </c>
      <c r="U499" s="139">
        <v>0</v>
      </c>
      <c r="V499" s="134">
        <v>160.83803765313263</v>
      </c>
      <c r="W499" s="139"/>
      <c r="X499" s="144" t="s">
        <v>1079</v>
      </c>
      <c r="Y499" s="155" t="s">
        <v>216</v>
      </c>
      <c r="Z499" s="155" t="s">
        <v>196</v>
      </c>
      <c r="AA499" s="144">
        <v>0</v>
      </c>
    </row>
    <row r="500" spans="1:27" ht="33.75">
      <c r="A500" s="131">
        <v>490</v>
      </c>
      <c r="B500" s="133" t="s">
        <v>184</v>
      </c>
      <c r="C500" s="138" t="s">
        <v>199</v>
      </c>
      <c r="D500" s="138" t="s">
        <v>1081</v>
      </c>
      <c r="E500" s="138">
        <v>10</v>
      </c>
      <c r="F500" s="143">
        <v>43287.894444444442</v>
      </c>
      <c r="G500" s="153">
        <v>43287.917361111111</v>
      </c>
      <c r="H500" s="138" t="s">
        <v>187</v>
      </c>
      <c r="I500" s="142">
        <v>0.55000000000000004</v>
      </c>
      <c r="J500" s="138" t="s">
        <v>199</v>
      </c>
      <c r="K500" s="138">
        <v>0</v>
      </c>
      <c r="L500" s="138">
        <v>0</v>
      </c>
      <c r="M500" s="131">
        <v>175</v>
      </c>
      <c r="N500" s="138">
        <v>0</v>
      </c>
      <c r="O500" s="138">
        <v>106</v>
      </c>
      <c r="P500" s="131">
        <v>68</v>
      </c>
      <c r="Q500" s="138">
        <v>0</v>
      </c>
      <c r="R500" s="138">
        <v>0</v>
      </c>
      <c r="S500" s="137">
        <v>12</v>
      </c>
      <c r="T500" s="136">
        <v>162</v>
      </c>
      <c r="U500" s="135">
        <v>1</v>
      </c>
      <c r="V500" s="134">
        <v>592.25611564154167</v>
      </c>
      <c r="W500" s="135" t="s">
        <v>246</v>
      </c>
      <c r="X500" s="133" t="s">
        <v>1079</v>
      </c>
      <c r="Y500" s="154" t="s">
        <v>216</v>
      </c>
      <c r="Z500" s="154" t="s">
        <v>196</v>
      </c>
      <c r="AA500" s="133">
        <v>0</v>
      </c>
    </row>
    <row r="501" spans="1:27" ht="33.75">
      <c r="A501" s="131">
        <v>491</v>
      </c>
      <c r="B501" s="133" t="s">
        <v>184</v>
      </c>
      <c r="C501" s="138" t="s">
        <v>199</v>
      </c>
      <c r="D501" s="138" t="s">
        <v>1080</v>
      </c>
      <c r="E501" s="138">
        <v>10</v>
      </c>
      <c r="F501" s="143">
        <v>43287.894444444442</v>
      </c>
      <c r="G501" s="153">
        <v>43287.926388888889</v>
      </c>
      <c r="H501" s="138" t="s">
        <v>187</v>
      </c>
      <c r="I501" s="142">
        <v>0.76700000000000002</v>
      </c>
      <c r="J501" s="138" t="s">
        <v>199</v>
      </c>
      <c r="K501" s="138">
        <v>0</v>
      </c>
      <c r="L501" s="138">
        <v>0</v>
      </c>
      <c r="M501" s="131">
        <v>75</v>
      </c>
      <c r="N501" s="138">
        <v>0</v>
      </c>
      <c r="O501" s="138">
        <v>22</v>
      </c>
      <c r="P501" s="131">
        <v>53</v>
      </c>
      <c r="Q501" s="138">
        <v>0</v>
      </c>
      <c r="R501" s="138">
        <v>0</v>
      </c>
      <c r="S501" s="137">
        <v>5</v>
      </c>
      <c r="T501" s="136">
        <v>70</v>
      </c>
      <c r="U501" s="135">
        <v>0</v>
      </c>
      <c r="V501" s="134">
        <v>314.26532260291447</v>
      </c>
      <c r="W501" s="135"/>
      <c r="X501" s="133" t="s">
        <v>1079</v>
      </c>
      <c r="Y501" s="154" t="s">
        <v>216</v>
      </c>
      <c r="Z501" s="154" t="s">
        <v>196</v>
      </c>
      <c r="AA501" s="133">
        <v>0</v>
      </c>
    </row>
    <row r="502" spans="1:27" ht="33.75">
      <c r="A502" s="131">
        <v>492</v>
      </c>
      <c r="B502" s="144" t="s">
        <v>184</v>
      </c>
      <c r="C502" s="131" t="s">
        <v>192</v>
      </c>
      <c r="D502" s="131" t="s">
        <v>227</v>
      </c>
      <c r="E502" s="131">
        <v>10</v>
      </c>
      <c r="F502" s="140">
        <v>43288.060416666667</v>
      </c>
      <c r="G502" s="152">
        <v>43288.093055555553</v>
      </c>
      <c r="H502" s="131" t="s">
        <v>187</v>
      </c>
      <c r="I502" s="134">
        <v>0.78300000000000003</v>
      </c>
      <c r="J502" s="131" t="s">
        <v>192</v>
      </c>
      <c r="K502" s="138">
        <v>0</v>
      </c>
      <c r="L502" s="138">
        <v>0</v>
      </c>
      <c r="M502" s="131">
        <v>4</v>
      </c>
      <c r="N502" s="138">
        <v>0</v>
      </c>
      <c r="O502" s="131">
        <v>1</v>
      </c>
      <c r="P502" s="131">
        <v>3</v>
      </c>
      <c r="Q502" s="138">
        <v>0</v>
      </c>
      <c r="R502" s="138">
        <v>0</v>
      </c>
      <c r="S502" s="137">
        <v>0</v>
      </c>
      <c r="T502" s="136">
        <v>4</v>
      </c>
      <c r="U502" s="139">
        <v>0</v>
      </c>
      <c r="V502" s="134">
        <v>0.10528673834238772</v>
      </c>
      <c r="W502" s="139"/>
      <c r="X502" s="144" t="s">
        <v>1076</v>
      </c>
      <c r="Y502" s="155" t="s">
        <v>462</v>
      </c>
      <c r="Z502" s="155" t="s">
        <v>200</v>
      </c>
      <c r="AA502" s="144">
        <v>0</v>
      </c>
    </row>
    <row r="503" spans="1:27" ht="33.75">
      <c r="A503" s="131">
        <v>493</v>
      </c>
      <c r="B503" s="133" t="s">
        <v>184</v>
      </c>
      <c r="C503" s="138" t="s">
        <v>192</v>
      </c>
      <c r="D503" s="138" t="s">
        <v>1078</v>
      </c>
      <c r="E503" s="138">
        <v>10</v>
      </c>
      <c r="F503" s="143">
        <v>43288.060416666667</v>
      </c>
      <c r="G503" s="153">
        <v>43288.10833333333</v>
      </c>
      <c r="H503" s="138" t="s">
        <v>187</v>
      </c>
      <c r="I503" s="142">
        <v>1.1499999999999999</v>
      </c>
      <c r="J503" s="138" t="s">
        <v>192</v>
      </c>
      <c r="K503" s="138">
        <v>0</v>
      </c>
      <c r="L503" s="138">
        <v>0</v>
      </c>
      <c r="M503" s="131">
        <v>30</v>
      </c>
      <c r="N503" s="138">
        <v>0</v>
      </c>
      <c r="O503" s="138">
        <v>7</v>
      </c>
      <c r="P503" s="131">
        <v>23</v>
      </c>
      <c r="Q503" s="138">
        <v>0</v>
      </c>
      <c r="R503" s="138">
        <v>0</v>
      </c>
      <c r="S503" s="137">
        <v>2</v>
      </c>
      <c r="T503" s="136">
        <v>28</v>
      </c>
      <c r="U503" s="135">
        <v>0</v>
      </c>
      <c r="V503" s="134">
        <v>108.77856181914761</v>
      </c>
      <c r="W503" s="135"/>
      <c r="X503" s="133" t="s">
        <v>1076</v>
      </c>
      <c r="Y503" s="154" t="s">
        <v>462</v>
      </c>
      <c r="Z503" s="154" t="s">
        <v>200</v>
      </c>
      <c r="AA503" s="133">
        <v>0</v>
      </c>
    </row>
    <row r="504" spans="1:27" ht="33.75">
      <c r="A504" s="131">
        <v>494</v>
      </c>
      <c r="B504" s="133" t="s">
        <v>184</v>
      </c>
      <c r="C504" s="138" t="s">
        <v>192</v>
      </c>
      <c r="D504" s="138" t="s">
        <v>1077</v>
      </c>
      <c r="E504" s="138">
        <v>10</v>
      </c>
      <c r="F504" s="143">
        <v>43288.060416666667</v>
      </c>
      <c r="G504" s="153">
        <v>43288.155555555553</v>
      </c>
      <c r="H504" s="138" t="s">
        <v>187</v>
      </c>
      <c r="I504" s="142">
        <v>2.2829999999999999</v>
      </c>
      <c r="J504" s="138" t="s">
        <v>192</v>
      </c>
      <c r="K504" s="138">
        <v>0</v>
      </c>
      <c r="L504" s="138">
        <v>0</v>
      </c>
      <c r="M504" s="131">
        <v>6</v>
      </c>
      <c r="N504" s="138">
        <v>0</v>
      </c>
      <c r="O504" s="138">
        <v>0</v>
      </c>
      <c r="P504" s="131">
        <v>3</v>
      </c>
      <c r="Q504" s="138">
        <v>0</v>
      </c>
      <c r="R504" s="138">
        <v>0</v>
      </c>
      <c r="S504" s="137">
        <v>0</v>
      </c>
      <c r="T504" s="136">
        <v>3</v>
      </c>
      <c r="U504" s="135">
        <v>3</v>
      </c>
      <c r="V504" s="134">
        <v>88.709341395286529</v>
      </c>
      <c r="W504" s="135" t="s">
        <v>203</v>
      </c>
      <c r="X504" s="133" t="s">
        <v>1076</v>
      </c>
      <c r="Y504" s="154" t="s">
        <v>462</v>
      </c>
      <c r="Z504" s="154" t="s">
        <v>200</v>
      </c>
      <c r="AA504" s="133">
        <v>0</v>
      </c>
    </row>
    <row r="505" spans="1:27" ht="33.75">
      <c r="A505" s="131">
        <v>495</v>
      </c>
      <c r="B505" s="144" t="s">
        <v>184</v>
      </c>
      <c r="C505" s="131" t="s">
        <v>199</v>
      </c>
      <c r="D505" s="131" t="s">
        <v>1075</v>
      </c>
      <c r="E505" s="131">
        <v>10</v>
      </c>
      <c r="F505" s="140">
        <v>43288.081944444442</v>
      </c>
      <c r="G505" s="152">
        <v>43288.084722222222</v>
      </c>
      <c r="H505" s="131" t="s">
        <v>187</v>
      </c>
      <c r="I505" s="134">
        <v>6.7000000000000004E-2</v>
      </c>
      <c r="J505" s="131" t="s">
        <v>199</v>
      </c>
      <c r="K505" s="138">
        <v>0</v>
      </c>
      <c r="L505" s="138">
        <v>0</v>
      </c>
      <c r="M505" s="131">
        <v>2208</v>
      </c>
      <c r="N505" s="138">
        <v>0</v>
      </c>
      <c r="O505" s="131">
        <v>169</v>
      </c>
      <c r="P505" s="131">
        <v>2039</v>
      </c>
      <c r="Q505" s="138">
        <v>0</v>
      </c>
      <c r="R505" s="138">
        <v>0</v>
      </c>
      <c r="S505" s="137">
        <v>155</v>
      </c>
      <c r="T505" s="136">
        <v>2053</v>
      </c>
      <c r="U505" s="139">
        <v>0</v>
      </c>
      <c r="V505" s="134">
        <v>160.17087823875559</v>
      </c>
      <c r="W505" s="139"/>
      <c r="X505" s="144" t="s">
        <v>1074</v>
      </c>
      <c r="Y505" s="155" t="s">
        <v>216</v>
      </c>
      <c r="Z505" s="155" t="s">
        <v>196</v>
      </c>
      <c r="AA505" s="144">
        <v>0</v>
      </c>
    </row>
    <row r="506" spans="1:27" ht="33.75">
      <c r="A506" s="131">
        <v>496</v>
      </c>
      <c r="B506" s="144" t="s">
        <v>184</v>
      </c>
      <c r="C506" s="131" t="s">
        <v>192</v>
      </c>
      <c r="D506" s="131" t="s">
        <v>1073</v>
      </c>
      <c r="E506" s="131">
        <v>10</v>
      </c>
      <c r="F506" s="140">
        <v>43288.115277777775</v>
      </c>
      <c r="G506" s="152">
        <v>43288.117361111108</v>
      </c>
      <c r="H506" s="131" t="s">
        <v>187</v>
      </c>
      <c r="I506" s="134">
        <v>0.05</v>
      </c>
      <c r="J506" s="131" t="s">
        <v>192</v>
      </c>
      <c r="K506" s="138">
        <v>0</v>
      </c>
      <c r="L506" s="138">
        <v>0</v>
      </c>
      <c r="M506" s="131">
        <v>216</v>
      </c>
      <c r="N506" s="138">
        <v>0</v>
      </c>
      <c r="O506" s="131">
        <v>26</v>
      </c>
      <c r="P506" s="131">
        <v>190</v>
      </c>
      <c r="Q506" s="138">
        <v>0</v>
      </c>
      <c r="R506" s="138">
        <v>0</v>
      </c>
      <c r="S506" s="137">
        <v>15</v>
      </c>
      <c r="T506" s="136">
        <v>201</v>
      </c>
      <c r="U506" s="139">
        <v>0</v>
      </c>
      <c r="V506" s="134">
        <v>27.815927412878441</v>
      </c>
      <c r="W506" s="139"/>
      <c r="X506" s="144" t="s">
        <v>1071</v>
      </c>
      <c r="Y506" s="155" t="s">
        <v>409</v>
      </c>
      <c r="Z506" s="155"/>
      <c r="AA506" s="144">
        <v>1</v>
      </c>
    </row>
    <row r="507" spans="1:27" ht="33.75">
      <c r="A507" s="131">
        <v>497</v>
      </c>
      <c r="B507" s="133" t="s">
        <v>184</v>
      </c>
      <c r="C507" s="138" t="s">
        <v>192</v>
      </c>
      <c r="D507" s="138" t="s">
        <v>1072</v>
      </c>
      <c r="E507" s="138">
        <v>10</v>
      </c>
      <c r="F507" s="143">
        <v>43288.126388888886</v>
      </c>
      <c r="G507" s="153">
        <v>43288.129166666666</v>
      </c>
      <c r="H507" s="138" t="s">
        <v>187</v>
      </c>
      <c r="I507" s="142">
        <v>6.7000000000000004E-2</v>
      </c>
      <c r="J507" s="138" t="s">
        <v>192</v>
      </c>
      <c r="K507" s="138">
        <v>0</v>
      </c>
      <c r="L507" s="138">
        <v>0</v>
      </c>
      <c r="M507" s="131">
        <v>479</v>
      </c>
      <c r="N507" s="138">
        <v>0</v>
      </c>
      <c r="O507" s="138">
        <v>66</v>
      </c>
      <c r="P507" s="131">
        <v>413</v>
      </c>
      <c r="Q507" s="138">
        <v>0</v>
      </c>
      <c r="R507" s="138">
        <v>0</v>
      </c>
      <c r="S507" s="137">
        <v>34</v>
      </c>
      <c r="T507" s="136">
        <v>445</v>
      </c>
      <c r="U507" s="139">
        <v>0</v>
      </c>
      <c r="V507" s="134">
        <v>81.470788582630405</v>
      </c>
      <c r="W507" s="135"/>
      <c r="X507" s="133" t="s">
        <v>1071</v>
      </c>
      <c r="Y507" s="154" t="s">
        <v>409</v>
      </c>
      <c r="Z507" s="154"/>
      <c r="AA507" s="133">
        <v>1</v>
      </c>
    </row>
    <row r="508" spans="1:27" ht="33.75">
      <c r="A508" s="131">
        <v>498</v>
      </c>
      <c r="B508" s="133" t="s">
        <v>184</v>
      </c>
      <c r="C508" s="138" t="s">
        <v>192</v>
      </c>
      <c r="D508" s="138" t="s">
        <v>1001</v>
      </c>
      <c r="E508" s="138">
        <v>10</v>
      </c>
      <c r="F508" s="143">
        <v>43288.134027777778</v>
      </c>
      <c r="G508" s="153">
        <v>43288.136111111111</v>
      </c>
      <c r="H508" s="138" t="s">
        <v>187</v>
      </c>
      <c r="I508" s="142">
        <v>0.05</v>
      </c>
      <c r="J508" s="138" t="s">
        <v>192</v>
      </c>
      <c r="K508" s="138">
        <v>0</v>
      </c>
      <c r="L508" s="138">
        <v>0</v>
      </c>
      <c r="M508" s="131">
        <v>136</v>
      </c>
      <c r="N508" s="138">
        <v>0</v>
      </c>
      <c r="O508" s="138">
        <v>0</v>
      </c>
      <c r="P508" s="131">
        <v>136</v>
      </c>
      <c r="Q508" s="138">
        <v>0</v>
      </c>
      <c r="R508" s="138">
        <v>0</v>
      </c>
      <c r="S508" s="137">
        <v>10</v>
      </c>
      <c r="T508" s="136">
        <v>126</v>
      </c>
      <c r="U508" s="139">
        <v>0</v>
      </c>
      <c r="V508" s="134">
        <v>4.6674731171928387</v>
      </c>
      <c r="W508" s="135"/>
      <c r="X508" s="133" t="s">
        <v>1071</v>
      </c>
      <c r="Y508" s="154" t="s">
        <v>409</v>
      </c>
      <c r="Z508" s="154"/>
      <c r="AA508" s="133">
        <v>1</v>
      </c>
    </row>
    <row r="509" spans="1:27" ht="33.75">
      <c r="A509" s="131">
        <v>499</v>
      </c>
      <c r="B509" s="144" t="s">
        <v>184</v>
      </c>
      <c r="C509" s="131" t="s">
        <v>192</v>
      </c>
      <c r="D509" s="131" t="s">
        <v>1070</v>
      </c>
      <c r="E509" s="131">
        <v>10</v>
      </c>
      <c r="F509" s="140">
        <v>43288.34375</v>
      </c>
      <c r="G509" s="152">
        <v>43288.37222222222</v>
      </c>
      <c r="H509" s="131" t="s">
        <v>187</v>
      </c>
      <c r="I509" s="134">
        <v>0.68300000000000005</v>
      </c>
      <c r="J509" s="131" t="s">
        <v>192</v>
      </c>
      <c r="K509" s="138">
        <v>0</v>
      </c>
      <c r="L509" s="138">
        <v>0</v>
      </c>
      <c r="M509" s="131">
        <v>86</v>
      </c>
      <c r="N509" s="138">
        <v>0</v>
      </c>
      <c r="O509" s="131">
        <v>31</v>
      </c>
      <c r="P509" s="131">
        <v>55</v>
      </c>
      <c r="Q509" s="138">
        <v>0</v>
      </c>
      <c r="R509" s="138">
        <v>0</v>
      </c>
      <c r="S509" s="137">
        <v>6</v>
      </c>
      <c r="T509" s="136">
        <v>80</v>
      </c>
      <c r="U509" s="139">
        <v>0</v>
      </c>
      <c r="V509" s="134">
        <v>371.15378581910909</v>
      </c>
      <c r="W509" s="139"/>
      <c r="X509" s="144" t="s">
        <v>1068</v>
      </c>
      <c r="Y509" s="155" t="s">
        <v>409</v>
      </c>
      <c r="Z509" s="155"/>
      <c r="AA509" s="144">
        <v>1</v>
      </c>
    </row>
    <row r="510" spans="1:27" ht="33.75">
      <c r="A510" s="131">
        <v>500</v>
      </c>
      <c r="B510" s="133" t="s">
        <v>184</v>
      </c>
      <c r="C510" s="138" t="s">
        <v>192</v>
      </c>
      <c r="D510" s="138" t="s">
        <v>1069</v>
      </c>
      <c r="E510" s="138">
        <v>10</v>
      </c>
      <c r="F510" s="143">
        <v>43288.34375</v>
      </c>
      <c r="G510" s="153">
        <v>43288.375694444447</v>
      </c>
      <c r="H510" s="138" t="s">
        <v>187</v>
      </c>
      <c r="I510" s="142">
        <v>0.76700000000000002</v>
      </c>
      <c r="J510" s="138" t="s">
        <v>192</v>
      </c>
      <c r="K510" s="138">
        <v>0</v>
      </c>
      <c r="L510" s="138">
        <v>0</v>
      </c>
      <c r="M510" s="131">
        <v>899</v>
      </c>
      <c r="N510" s="138">
        <v>0</v>
      </c>
      <c r="O510" s="138">
        <v>0</v>
      </c>
      <c r="P510" s="131">
        <v>899</v>
      </c>
      <c r="Q510" s="138">
        <v>0</v>
      </c>
      <c r="R510" s="138">
        <v>0</v>
      </c>
      <c r="S510" s="137">
        <v>63</v>
      </c>
      <c r="T510" s="136">
        <v>836</v>
      </c>
      <c r="U510" s="139">
        <v>0</v>
      </c>
      <c r="V510" s="134">
        <v>53.647087817421578</v>
      </c>
      <c r="W510" s="135"/>
      <c r="X510" s="133" t="s">
        <v>1068</v>
      </c>
      <c r="Y510" s="154" t="s">
        <v>409</v>
      </c>
      <c r="Z510" s="154"/>
      <c r="AA510" s="133">
        <v>1</v>
      </c>
    </row>
    <row r="511" spans="1:27" ht="33.75">
      <c r="A511" s="131">
        <v>501</v>
      </c>
      <c r="B511" s="133" t="s">
        <v>184</v>
      </c>
      <c r="C511" s="138" t="s">
        <v>192</v>
      </c>
      <c r="D511" s="138" t="s">
        <v>515</v>
      </c>
      <c r="E511" s="138">
        <v>10</v>
      </c>
      <c r="F511" s="143">
        <v>43288.34375</v>
      </c>
      <c r="G511" s="153">
        <v>43288.388888888891</v>
      </c>
      <c r="H511" s="138" t="s">
        <v>187</v>
      </c>
      <c r="I511" s="142">
        <v>1.083</v>
      </c>
      <c r="J511" s="138" t="s">
        <v>192</v>
      </c>
      <c r="K511" s="138">
        <v>0</v>
      </c>
      <c r="L511" s="138">
        <v>0</v>
      </c>
      <c r="M511" s="131">
        <v>133</v>
      </c>
      <c r="N511" s="138">
        <v>0</v>
      </c>
      <c r="O511" s="138">
        <v>36</v>
      </c>
      <c r="P511" s="131">
        <v>96</v>
      </c>
      <c r="Q511" s="138">
        <v>0</v>
      </c>
      <c r="R511" s="138">
        <v>0</v>
      </c>
      <c r="S511" s="137">
        <v>9</v>
      </c>
      <c r="T511" s="136">
        <v>123</v>
      </c>
      <c r="U511" s="135">
        <v>1</v>
      </c>
      <c r="V511" s="134">
        <v>369.49238352578004</v>
      </c>
      <c r="W511" s="135" t="s">
        <v>246</v>
      </c>
      <c r="X511" s="133" t="s">
        <v>1068</v>
      </c>
      <c r="Y511" s="154" t="s">
        <v>409</v>
      </c>
      <c r="Z511" s="154"/>
      <c r="AA511" s="133">
        <v>1</v>
      </c>
    </row>
    <row r="512" spans="1:27" ht="33.75">
      <c r="A512" s="131">
        <v>502</v>
      </c>
      <c r="B512" s="144" t="s">
        <v>184</v>
      </c>
      <c r="C512" s="131" t="s">
        <v>192</v>
      </c>
      <c r="D512" s="131" t="s">
        <v>1067</v>
      </c>
      <c r="E512" s="131">
        <v>10</v>
      </c>
      <c r="F512" s="140">
        <v>43288.660416666666</v>
      </c>
      <c r="G512" s="152">
        <v>43288.805555555555</v>
      </c>
      <c r="H512" s="131" t="s">
        <v>187</v>
      </c>
      <c r="I512" s="134">
        <v>3.4830000000000001</v>
      </c>
      <c r="J512" s="131" t="s">
        <v>192</v>
      </c>
      <c r="K512" s="138">
        <v>0</v>
      </c>
      <c r="L512" s="138">
        <v>0</v>
      </c>
      <c r="M512" s="131">
        <v>82</v>
      </c>
      <c r="N512" s="138">
        <v>0</v>
      </c>
      <c r="O512" s="131">
        <v>13</v>
      </c>
      <c r="P512" s="131">
        <v>69</v>
      </c>
      <c r="Q512" s="138">
        <v>0</v>
      </c>
      <c r="R512" s="138">
        <v>0</v>
      </c>
      <c r="S512" s="137">
        <v>6</v>
      </c>
      <c r="T512" s="136">
        <v>76</v>
      </c>
      <c r="U512" s="139">
        <v>0</v>
      </c>
      <c r="V512" s="134">
        <v>592.50844534116186</v>
      </c>
      <c r="W512" s="139"/>
      <c r="X512" s="144" t="s">
        <v>1065</v>
      </c>
      <c r="Y512" s="155" t="s">
        <v>462</v>
      </c>
      <c r="Z512" s="155" t="s">
        <v>200</v>
      </c>
      <c r="AA512" s="144">
        <v>0</v>
      </c>
    </row>
    <row r="513" spans="1:27" ht="33.75">
      <c r="A513" s="131">
        <v>503</v>
      </c>
      <c r="B513" s="133" t="s">
        <v>184</v>
      </c>
      <c r="C513" s="138" t="s">
        <v>192</v>
      </c>
      <c r="D513" s="138" t="s">
        <v>1066</v>
      </c>
      <c r="E513" s="138">
        <v>10</v>
      </c>
      <c r="F513" s="143">
        <v>43288.660416666666</v>
      </c>
      <c r="G513" s="153">
        <v>43288.847222222219</v>
      </c>
      <c r="H513" s="138" t="s">
        <v>187</v>
      </c>
      <c r="I513" s="142">
        <v>4.4829999999999997</v>
      </c>
      <c r="J513" s="138" t="s">
        <v>192</v>
      </c>
      <c r="K513" s="138">
        <v>0</v>
      </c>
      <c r="L513" s="138">
        <v>0</v>
      </c>
      <c r="M513" s="131">
        <v>13</v>
      </c>
      <c r="N513" s="138">
        <v>0</v>
      </c>
      <c r="O513" s="138">
        <v>1</v>
      </c>
      <c r="P513" s="131">
        <v>12</v>
      </c>
      <c r="Q513" s="138">
        <v>0</v>
      </c>
      <c r="R513" s="138">
        <v>0</v>
      </c>
      <c r="S513" s="137">
        <v>1</v>
      </c>
      <c r="T513" s="136">
        <v>12</v>
      </c>
      <c r="U513" s="139">
        <v>0</v>
      </c>
      <c r="V513" s="134">
        <v>18.017697132398155</v>
      </c>
      <c r="W513" s="135"/>
      <c r="X513" s="133" t="s">
        <v>1065</v>
      </c>
      <c r="Y513" s="154" t="s">
        <v>462</v>
      </c>
      <c r="Z513" s="154" t="s">
        <v>200</v>
      </c>
      <c r="AA513" s="133">
        <v>0</v>
      </c>
    </row>
    <row r="514" spans="1:27" ht="33.75">
      <c r="A514" s="131">
        <v>504</v>
      </c>
      <c r="B514" s="144" t="s">
        <v>184</v>
      </c>
      <c r="C514" s="131" t="s">
        <v>192</v>
      </c>
      <c r="D514" s="131" t="s">
        <v>1064</v>
      </c>
      <c r="E514" s="131">
        <v>10</v>
      </c>
      <c r="F514" s="140">
        <v>43288.680555555555</v>
      </c>
      <c r="G514" s="152">
        <v>43288.727777777778</v>
      </c>
      <c r="H514" s="131" t="s">
        <v>187</v>
      </c>
      <c r="I514" s="134">
        <v>1.133</v>
      </c>
      <c r="J514" s="131" t="s">
        <v>192</v>
      </c>
      <c r="K514" s="138">
        <v>0</v>
      </c>
      <c r="L514" s="138">
        <v>0</v>
      </c>
      <c r="M514" s="131">
        <v>125</v>
      </c>
      <c r="N514" s="138">
        <v>0</v>
      </c>
      <c r="O514" s="131">
        <v>0</v>
      </c>
      <c r="P514" s="131">
        <v>125</v>
      </c>
      <c r="Q514" s="138">
        <v>0</v>
      </c>
      <c r="R514" s="138">
        <v>0</v>
      </c>
      <c r="S514" s="137">
        <v>9</v>
      </c>
      <c r="T514" s="136">
        <v>116</v>
      </c>
      <c r="U514" s="139">
        <v>0</v>
      </c>
      <c r="V514" s="134">
        <v>53.508870969024429</v>
      </c>
      <c r="W514" s="139"/>
      <c r="X514" s="144" t="s">
        <v>1062</v>
      </c>
      <c r="Y514" s="155" t="s">
        <v>409</v>
      </c>
      <c r="Z514" s="155"/>
      <c r="AA514" s="144">
        <v>1</v>
      </c>
    </row>
    <row r="515" spans="1:27" ht="33.75">
      <c r="A515" s="131">
        <v>505</v>
      </c>
      <c r="B515" s="133" t="s">
        <v>184</v>
      </c>
      <c r="C515" s="138" t="s">
        <v>192</v>
      </c>
      <c r="D515" s="138" t="s">
        <v>1063</v>
      </c>
      <c r="E515" s="138">
        <v>10</v>
      </c>
      <c r="F515" s="143">
        <v>43288.680555555555</v>
      </c>
      <c r="G515" s="153">
        <v>43288.952777777777</v>
      </c>
      <c r="H515" s="138" t="s">
        <v>187</v>
      </c>
      <c r="I515" s="142">
        <v>6.5330000000000004</v>
      </c>
      <c r="J515" s="138" t="s">
        <v>192</v>
      </c>
      <c r="K515" s="138">
        <v>0</v>
      </c>
      <c r="L515" s="138">
        <v>0</v>
      </c>
      <c r="M515" s="131">
        <v>58</v>
      </c>
      <c r="N515" s="138">
        <v>0</v>
      </c>
      <c r="O515" s="138">
        <v>0</v>
      </c>
      <c r="P515" s="131">
        <v>58</v>
      </c>
      <c r="Q515" s="138">
        <v>0</v>
      </c>
      <c r="R515" s="138">
        <v>0</v>
      </c>
      <c r="S515" s="137">
        <v>4</v>
      </c>
      <c r="T515" s="136">
        <v>54</v>
      </c>
      <c r="U515" s="139">
        <v>0</v>
      </c>
      <c r="V515" s="134">
        <v>112.22580645147958</v>
      </c>
      <c r="W515" s="135"/>
      <c r="X515" s="133" t="s">
        <v>1062</v>
      </c>
      <c r="Y515" s="154" t="s">
        <v>409</v>
      </c>
      <c r="Z515" s="154"/>
      <c r="AA515" s="133">
        <v>1</v>
      </c>
    </row>
    <row r="516" spans="1:27" ht="33.75">
      <c r="A516" s="131">
        <v>506</v>
      </c>
      <c r="B516" s="144" t="s">
        <v>184</v>
      </c>
      <c r="C516" s="131" t="s">
        <v>192</v>
      </c>
      <c r="D516" s="131" t="s">
        <v>1061</v>
      </c>
      <c r="E516" s="131">
        <v>10</v>
      </c>
      <c r="F516" s="140">
        <v>43289.19027777778</v>
      </c>
      <c r="G516" s="152">
        <v>43289.21875</v>
      </c>
      <c r="H516" s="131" t="s">
        <v>187</v>
      </c>
      <c r="I516" s="134">
        <v>0.68300000000000005</v>
      </c>
      <c r="J516" s="131" t="s">
        <v>192</v>
      </c>
      <c r="K516" s="138">
        <v>0</v>
      </c>
      <c r="L516" s="138">
        <v>0</v>
      </c>
      <c r="M516" s="131">
        <v>46</v>
      </c>
      <c r="N516" s="138">
        <v>0</v>
      </c>
      <c r="O516" s="131">
        <v>7</v>
      </c>
      <c r="P516" s="131">
        <v>39</v>
      </c>
      <c r="Q516" s="138">
        <v>0</v>
      </c>
      <c r="R516" s="138">
        <v>0</v>
      </c>
      <c r="S516" s="137">
        <v>3</v>
      </c>
      <c r="T516" s="136">
        <v>43</v>
      </c>
      <c r="U516" s="139">
        <v>0</v>
      </c>
      <c r="V516" s="134">
        <v>323.95327058908265</v>
      </c>
      <c r="W516" s="139"/>
      <c r="X516" s="144" t="s">
        <v>1058</v>
      </c>
      <c r="Y516" s="155" t="s">
        <v>409</v>
      </c>
      <c r="Z516" s="155"/>
      <c r="AA516" s="144">
        <v>1</v>
      </c>
    </row>
    <row r="517" spans="1:27" ht="33.75">
      <c r="A517" s="131">
        <v>507</v>
      </c>
      <c r="B517" s="133" t="s">
        <v>184</v>
      </c>
      <c r="C517" s="138" t="s">
        <v>192</v>
      </c>
      <c r="D517" s="138" t="s">
        <v>1060</v>
      </c>
      <c r="E517" s="138">
        <v>10</v>
      </c>
      <c r="F517" s="143">
        <v>43289.19027777778</v>
      </c>
      <c r="G517" s="153">
        <v>43289.240277777775</v>
      </c>
      <c r="H517" s="138" t="s">
        <v>187</v>
      </c>
      <c r="I517" s="142">
        <v>1.2</v>
      </c>
      <c r="J517" s="138" t="s">
        <v>192</v>
      </c>
      <c r="K517" s="138">
        <v>0</v>
      </c>
      <c r="L517" s="138">
        <v>0</v>
      </c>
      <c r="M517" s="131">
        <v>103</v>
      </c>
      <c r="N517" s="138">
        <v>0</v>
      </c>
      <c r="O517" s="138">
        <v>10</v>
      </c>
      <c r="P517" s="131">
        <v>93</v>
      </c>
      <c r="Q517" s="138">
        <v>0</v>
      </c>
      <c r="R517" s="138">
        <v>0</v>
      </c>
      <c r="S517" s="137">
        <v>7</v>
      </c>
      <c r="T517" s="136">
        <v>96</v>
      </c>
      <c r="U517" s="139">
        <v>0</v>
      </c>
      <c r="V517" s="134">
        <v>457.40806447619207</v>
      </c>
      <c r="W517" s="135"/>
      <c r="X517" s="133" t="s">
        <v>1058</v>
      </c>
      <c r="Y517" s="154" t="s">
        <v>409</v>
      </c>
      <c r="Z517" s="154"/>
      <c r="AA517" s="133">
        <v>1</v>
      </c>
    </row>
    <row r="518" spans="1:27" ht="33.75">
      <c r="A518" s="131">
        <v>508</v>
      </c>
      <c r="B518" s="144" t="s">
        <v>184</v>
      </c>
      <c r="C518" s="138" t="s">
        <v>192</v>
      </c>
      <c r="D518" s="138" t="s">
        <v>1059</v>
      </c>
      <c r="E518" s="138">
        <v>10</v>
      </c>
      <c r="F518" s="143">
        <v>43289.19027777778</v>
      </c>
      <c r="G518" s="153">
        <v>43289.253472222219</v>
      </c>
      <c r="H518" s="138" t="s">
        <v>187</v>
      </c>
      <c r="I518" s="142">
        <v>1.5169999999999999</v>
      </c>
      <c r="J518" s="138" t="s">
        <v>192</v>
      </c>
      <c r="K518" s="138">
        <v>0</v>
      </c>
      <c r="L518" s="138">
        <v>0</v>
      </c>
      <c r="M518" s="131">
        <v>8</v>
      </c>
      <c r="N518" s="138">
        <v>0</v>
      </c>
      <c r="O518" s="138">
        <v>0</v>
      </c>
      <c r="P518" s="131">
        <v>8</v>
      </c>
      <c r="Q518" s="138">
        <v>0</v>
      </c>
      <c r="R518" s="138">
        <v>0</v>
      </c>
      <c r="S518" s="137">
        <v>1</v>
      </c>
      <c r="T518" s="136">
        <v>7</v>
      </c>
      <c r="U518" s="139">
        <v>0</v>
      </c>
      <c r="V518" s="134">
        <v>131.59937274941871</v>
      </c>
      <c r="W518" s="135"/>
      <c r="X518" s="133" t="s">
        <v>1058</v>
      </c>
      <c r="Y518" s="154" t="s">
        <v>409</v>
      </c>
      <c r="Z518" s="154"/>
      <c r="AA518" s="133">
        <v>1</v>
      </c>
    </row>
    <row r="519" spans="1:27" ht="33.75">
      <c r="A519" s="131">
        <v>509</v>
      </c>
      <c r="B519" s="144" t="s">
        <v>184</v>
      </c>
      <c r="C519" s="131" t="s">
        <v>199</v>
      </c>
      <c r="D519" s="131" t="s">
        <v>577</v>
      </c>
      <c r="E519" s="131">
        <v>10</v>
      </c>
      <c r="F519" s="140">
        <v>43289.19027777778</v>
      </c>
      <c r="G519" s="152">
        <v>43289.215277777781</v>
      </c>
      <c r="H519" s="131" t="s">
        <v>187</v>
      </c>
      <c r="I519" s="134">
        <v>0.6</v>
      </c>
      <c r="J519" s="131" t="s">
        <v>199</v>
      </c>
      <c r="K519" s="138">
        <v>0</v>
      </c>
      <c r="L519" s="138">
        <v>0</v>
      </c>
      <c r="M519" s="131">
        <v>70</v>
      </c>
      <c r="N519" s="138">
        <v>0</v>
      </c>
      <c r="O519" s="131">
        <v>9</v>
      </c>
      <c r="P519" s="131">
        <v>61</v>
      </c>
      <c r="Q519" s="138">
        <v>0</v>
      </c>
      <c r="R519" s="138">
        <v>0</v>
      </c>
      <c r="S519" s="137">
        <v>5</v>
      </c>
      <c r="T519" s="136">
        <v>65</v>
      </c>
      <c r="U519" s="139">
        <v>0</v>
      </c>
      <c r="V519" s="134">
        <v>151.48790323462421</v>
      </c>
      <c r="W519" s="139"/>
      <c r="X519" s="144" t="s">
        <v>1054</v>
      </c>
      <c r="Y519" s="155" t="s">
        <v>216</v>
      </c>
      <c r="Z519" s="155" t="s">
        <v>196</v>
      </c>
      <c r="AA519" s="144">
        <v>0</v>
      </c>
    </row>
    <row r="520" spans="1:27" ht="33.75">
      <c r="A520" s="131">
        <v>510</v>
      </c>
      <c r="B520" s="133" t="s">
        <v>184</v>
      </c>
      <c r="C520" s="138" t="s">
        <v>199</v>
      </c>
      <c r="D520" s="138" t="s">
        <v>1057</v>
      </c>
      <c r="E520" s="138">
        <v>10</v>
      </c>
      <c r="F520" s="143">
        <v>43289.19027777778</v>
      </c>
      <c r="G520" s="153">
        <v>43289.262499999997</v>
      </c>
      <c r="H520" s="138" t="s">
        <v>187</v>
      </c>
      <c r="I520" s="142">
        <v>1.7330000000000001</v>
      </c>
      <c r="J520" s="138" t="s">
        <v>199</v>
      </c>
      <c r="K520" s="138">
        <v>0</v>
      </c>
      <c r="L520" s="138">
        <v>0</v>
      </c>
      <c r="M520" s="131">
        <v>106</v>
      </c>
      <c r="N520" s="138">
        <v>0</v>
      </c>
      <c r="O520" s="138">
        <v>12</v>
      </c>
      <c r="P520" s="131">
        <v>94</v>
      </c>
      <c r="Q520" s="138">
        <v>0</v>
      </c>
      <c r="R520" s="138">
        <v>0</v>
      </c>
      <c r="S520" s="137">
        <v>7</v>
      </c>
      <c r="T520" s="136">
        <v>99</v>
      </c>
      <c r="U520" s="139">
        <v>0</v>
      </c>
      <c r="V520" s="134">
        <v>882.34587807891535</v>
      </c>
      <c r="W520" s="135"/>
      <c r="X520" s="133" t="s">
        <v>1054</v>
      </c>
      <c r="Y520" s="154" t="s">
        <v>216</v>
      </c>
      <c r="Z520" s="154" t="s">
        <v>196</v>
      </c>
      <c r="AA520" s="133">
        <v>0</v>
      </c>
    </row>
    <row r="521" spans="1:27" ht="33.75">
      <c r="A521" s="131">
        <v>511</v>
      </c>
      <c r="B521" s="133" t="s">
        <v>184</v>
      </c>
      <c r="C521" s="138" t="s">
        <v>199</v>
      </c>
      <c r="D521" s="138" t="s">
        <v>1056</v>
      </c>
      <c r="E521" s="138">
        <v>10</v>
      </c>
      <c r="F521" s="143">
        <v>43289.19027777778</v>
      </c>
      <c r="G521" s="153">
        <v>43289.307638888888</v>
      </c>
      <c r="H521" s="138" t="s">
        <v>187</v>
      </c>
      <c r="I521" s="142">
        <v>2.8170000000000002</v>
      </c>
      <c r="J521" s="138" t="s">
        <v>199</v>
      </c>
      <c r="K521" s="138">
        <v>0</v>
      </c>
      <c r="L521" s="138">
        <v>0</v>
      </c>
      <c r="M521" s="131">
        <v>114</v>
      </c>
      <c r="N521" s="138">
        <v>0</v>
      </c>
      <c r="O521" s="138">
        <v>9</v>
      </c>
      <c r="P521" s="131">
        <v>105</v>
      </c>
      <c r="Q521" s="138">
        <v>0</v>
      </c>
      <c r="R521" s="138">
        <v>0</v>
      </c>
      <c r="S521" s="137">
        <v>8</v>
      </c>
      <c r="T521" s="136">
        <v>106</v>
      </c>
      <c r="U521" s="139">
        <v>0</v>
      </c>
      <c r="V521" s="134">
        <v>113.31404569595858</v>
      </c>
      <c r="W521" s="135"/>
      <c r="X521" s="144" t="s">
        <v>1054</v>
      </c>
      <c r="Y521" s="155" t="s">
        <v>216</v>
      </c>
      <c r="Z521" s="155" t="s">
        <v>196</v>
      </c>
      <c r="AA521" s="144">
        <v>0</v>
      </c>
    </row>
    <row r="522" spans="1:27" ht="33.75">
      <c r="A522" s="131">
        <v>512</v>
      </c>
      <c r="B522" s="133" t="s">
        <v>184</v>
      </c>
      <c r="C522" s="138" t="s">
        <v>199</v>
      </c>
      <c r="D522" s="138" t="s">
        <v>1055</v>
      </c>
      <c r="E522" s="138">
        <v>10</v>
      </c>
      <c r="F522" s="143">
        <v>43289.19027777778</v>
      </c>
      <c r="G522" s="153">
        <v>43289.311111111114</v>
      </c>
      <c r="H522" s="138" t="s">
        <v>187</v>
      </c>
      <c r="I522" s="142">
        <v>2.9</v>
      </c>
      <c r="J522" s="138" t="s">
        <v>199</v>
      </c>
      <c r="K522" s="138">
        <v>0</v>
      </c>
      <c r="L522" s="138">
        <v>0</v>
      </c>
      <c r="M522" s="131">
        <v>59</v>
      </c>
      <c r="N522" s="138">
        <v>0</v>
      </c>
      <c r="O522" s="138">
        <v>6</v>
      </c>
      <c r="P522" s="131">
        <v>53</v>
      </c>
      <c r="Q522" s="138">
        <v>0</v>
      </c>
      <c r="R522" s="138">
        <v>0</v>
      </c>
      <c r="S522" s="137">
        <v>4</v>
      </c>
      <c r="T522" s="136">
        <v>55</v>
      </c>
      <c r="U522" s="139">
        <v>0</v>
      </c>
      <c r="V522" s="134">
        <v>325.08844086282505</v>
      </c>
      <c r="W522" s="135"/>
      <c r="X522" s="144" t="s">
        <v>1054</v>
      </c>
      <c r="Y522" s="155" t="s">
        <v>216</v>
      </c>
      <c r="Z522" s="155" t="s">
        <v>196</v>
      </c>
      <c r="AA522" s="144">
        <v>0</v>
      </c>
    </row>
    <row r="523" spans="1:27" ht="33.75">
      <c r="A523" s="131">
        <v>513</v>
      </c>
      <c r="B523" s="144" t="s">
        <v>184</v>
      </c>
      <c r="C523" s="131" t="s">
        <v>192</v>
      </c>
      <c r="D523" s="131" t="s">
        <v>1053</v>
      </c>
      <c r="E523" s="131">
        <v>10</v>
      </c>
      <c r="F523" s="140">
        <v>43289.311805555553</v>
      </c>
      <c r="G523" s="152">
        <v>43289.336111111108</v>
      </c>
      <c r="H523" s="131" t="s">
        <v>187</v>
      </c>
      <c r="I523" s="134">
        <v>0.58299999999999996</v>
      </c>
      <c r="J523" s="131" t="s">
        <v>192</v>
      </c>
      <c r="K523" s="138">
        <v>0</v>
      </c>
      <c r="L523" s="138">
        <v>0</v>
      </c>
      <c r="M523" s="131">
        <v>283</v>
      </c>
      <c r="N523" s="138">
        <v>0</v>
      </c>
      <c r="O523" s="131">
        <v>25</v>
      </c>
      <c r="P523" s="131">
        <v>258</v>
      </c>
      <c r="Q523" s="138">
        <v>0</v>
      </c>
      <c r="R523" s="138">
        <v>0</v>
      </c>
      <c r="S523" s="137">
        <v>20</v>
      </c>
      <c r="T523" s="136">
        <v>263</v>
      </c>
      <c r="U523" s="139">
        <v>0</v>
      </c>
      <c r="V523" s="134">
        <v>606.91364245293141</v>
      </c>
      <c r="W523" s="139"/>
      <c r="X523" s="144" t="s">
        <v>1052</v>
      </c>
      <c r="Y523" s="155" t="s">
        <v>409</v>
      </c>
      <c r="Z523" s="155"/>
      <c r="AA523" s="144">
        <v>1</v>
      </c>
    </row>
    <row r="524" spans="1:27" ht="33.75">
      <c r="A524" s="131">
        <v>514</v>
      </c>
      <c r="B524" s="144" t="s">
        <v>184</v>
      </c>
      <c r="C524" s="131" t="s">
        <v>192</v>
      </c>
      <c r="D524" s="131" t="s">
        <v>1051</v>
      </c>
      <c r="E524" s="131">
        <v>10</v>
      </c>
      <c r="F524" s="140">
        <v>43290.378472222219</v>
      </c>
      <c r="G524" s="152">
        <v>43290.495833333334</v>
      </c>
      <c r="H524" s="131" t="s">
        <v>193</v>
      </c>
      <c r="I524" s="134">
        <v>2.8170000000000002</v>
      </c>
      <c r="J524" s="131" t="s">
        <v>192</v>
      </c>
      <c r="K524" s="138">
        <v>0</v>
      </c>
      <c r="L524" s="138">
        <v>0</v>
      </c>
      <c r="M524" s="131">
        <v>184</v>
      </c>
      <c r="N524" s="138">
        <v>0</v>
      </c>
      <c r="O524" s="131">
        <v>0</v>
      </c>
      <c r="P524" s="131">
        <v>184</v>
      </c>
      <c r="Q524" s="138">
        <v>0</v>
      </c>
      <c r="R524" s="138">
        <v>0</v>
      </c>
      <c r="S524" s="137">
        <v>0</v>
      </c>
      <c r="T524" s="136">
        <v>184</v>
      </c>
      <c r="U524" s="139">
        <v>0</v>
      </c>
      <c r="V524" s="134">
        <v>84.992159501252317</v>
      </c>
      <c r="W524" s="135"/>
      <c r="X524" s="144"/>
      <c r="Y524" s="132"/>
      <c r="Z524" s="132"/>
      <c r="AA524" s="144">
        <v>1</v>
      </c>
    </row>
    <row r="525" spans="1:27" ht="33.75">
      <c r="A525" s="131">
        <v>515</v>
      </c>
      <c r="B525" s="144" t="s">
        <v>184</v>
      </c>
      <c r="C525" s="131" t="s">
        <v>185</v>
      </c>
      <c r="D525" s="131" t="s">
        <v>277</v>
      </c>
      <c r="E525" s="131">
        <v>10</v>
      </c>
      <c r="F525" s="140">
        <v>43291.382638888892</v>
      </c>
      <c r="G525" s="152">
        <v>43291.44027777778</v>
      </c>
      <c r="H525" s="131" t="s">
        <v>193</v>
      </c>
      <c r="I525" s="134">
        <v>1.383</v>
      </c>
      <c r="J525" s="131" t="s">
        <v>185</v>
      </c>
      <c r="K525" s="138">
        <v>0</v>
      </c>
      <c r="L525" s="138">
        <v>0</v>
      </c>
      <c r="M525" s="131">
        <v>11</v>
      </c>
      <c r="N525" s="138">
        <v>0</v>
      </c>
      <c r="O525" s="131">
        <v>2</v>
      </c>
      <c r="P525" s="131">
        <v>9</v>
      </c>
      <c r="Q525" s="138">
        <v>0</v>
      </c>
      <c r="R525" s="138">
        <v>0</v>
      </c>
      <c r="S525" s="137">
        <v>0</v>
      </c>
      <c r="T525" s="136">
        <v>11</v>
      </c>
      <c r="U525" s="139">
        <v>0</v>
      </c>
      <c r="V525" s="134">
        <v>121.88951612629687</v>
      </c>
      <c r="W525" s="135"/>
      <c r="X525" s="133"/>
      <c r="Y525" s="141"/>
      <c r="Z525" s="141"/>
      <c r="AA525" s="144">
        <v>1</v>
      </c>
    </row>
    <row r="526" spans="1:27" ht="33.75">
      <c r="A526" s="131">
        <v>516</v>
      </c>
      <c r="B526" s="144" t="s">
        <v>184</v>
      </c>
      <c r="C526" s="131" t="s">
        <v>192</v>
      </c>
      <c r="D526" s="131" t="s">
        <v>1050</v>
      </c>
      <c r="E526" s="131">
        <v>10</v>
      </c>
      <c r="F526" s="140">
        <v>43291.464583333334</v>
      </c>
      <c r="G526" s="152">
        <v>43291.529166666667</v>
      </c>
      <c r="H526" s="131" t="s">
        <v>187</v>
      </c>
      <c r="I526" s="134">
        <v>1.55</v>
      </c>
      <c r="J526" s="131" t="s">
        <v>192</v>
      </c>
      <c r="K526" s="138">
        <v>0</v>
      </c>
      <c r="L526" s="138">
        <v>0</v>
      </c>
      <c r="M526" s="131">
        <v>4</v>
      </c>
      <c r="N526" s="138">
        <v>0</v>
      </c>
      <c r="O526" s="131">
        <v>0</v>
      </c>
      <c r="P526" s="131">
        <v>4</v>
      </c>
      <c r="Q526" s="138">
        <v>0</v>
      </c>
      <c r="R526" s="138">
        <v>0</v>
      </c>
      <c r="S526" s="137">
        <v>0</v>
      </c>
      <c r="T526" s="136">
        <v>4</v>
      </c>
      <c r="U526" s="139">
        <v>0</v>
      </c>
      <c r="V526" s="134">
        <v>185.66249999860554</v>
      </c>
      <c r="W526" s="139"/>
      <c r="X526" s="144" t="s">
        <v>1044</v>
      </c>
      <c r="Y526" s="155" t="s">
        <v>409</v>
      </c>
      <c r="Z526" s="155"/>
      <c r="AA526" s="144">
        <v>1</v>
      </c>
    </row>
    <row r="527" spans="1:27" ht="33.75">
      <c r="A527" s="131">
        <v>517</v>
      </c>
      <c r="B527" s="144" t="s">
        <v>184</v>
      </c>
      <c r="C527" s="131" t="s">
        <v>185</v>
      </c>
      <c r="D527" s="131" t="s">
        <v>325</v>
      </c>
      <c r="E527" s="131">
        <v>10</v>
      </c>
      <c r="F527" s="140">
        <v>43291.626388888886</v>
      </c>
      <c r="G527" s="152">
        <v>43291.65</v>
      </c>
      <c r="H527" s="131" t="s">
        <v>193</v>
      </c>
      <c r="I527" s="134">
        <v>0.56699999999999995</v>
      </c>
      <c r="J527" s="131" t="s">
        <v>185</v>
      </c>
      <c r="K527" s="138">
        <v>0</v>
      </c>
      <c r="L527" s="138">
        <v>0</v>
      </c>
      <c r="M527" s="131">
        <v>49</v>
      </c>
      <c r="N527" s="138">
        <v>0</v>
      </c>
      <c r="O527" s="131">
        <v>9</v>
      </c>
      <c r="P527" s="131">
        <v>40</v>
      </c>
      <c r="Q527" s="138">
        <v>0</v>
      </c>
      <c r="R527" s="138">
        <v>0</v>
      </c>
      <c r="S527" s="137">
        <v>0</v>
      </c>
      <c r="T527" s="136">
        <v>49</v>
      </c>
      <c r="U527" s="139">
        <v>0</v>
      </c>
      <c r="V527" s="134">
        <v>59.416980297317366</v>
      </c>
      <c r="W527" s="135"/>
      <c r="X527" s="133"/>
      <c r="Y527" s="141"/>
      <c r="Z527" s="141"/>
      <c r="AA527" s="144">
        <v>1</v>
      </c>
    </row>
    <row r="528" spans="1:27" ht="33.75">
      <c r="A528" s="131">
        <v>518</v>
      </c>
      <c r="B528" s="144" t="s">
        <v>184</v>
      </c>
      <c r="C528" s="131" t="s">
        <v>192</v>
      </c>
      <c r="D528" s="131" t="s">
        <v>1049</v>
      </c>
      <c r="E528" s="131">
        <v>0.4</v>
      </c>
      <c r="F528" s="140">
        <v>43291.54791666667</v>
      </c>
      <c r="G528" s="152">
        <v>43291.645833333336</v>
      </c>
      <c r="H528" s="131" t="s">
        <v>193</v>
      </c>
      <c r="I528" s="134">
        <v>2.35</v>
      </c>
      <c r="J528" s="131" t="s">
        <v>192</v>
      </c>
      <c r="K528" s="138">
        <v>0</v>
      </c>
      <c r="L528" s="138">
        <v>0</v>
      </c>
      <c r="M528" s="131">
        <v>1</v>
      </c>
      <c r="N528" s="138">
        <v>0</v>
      </c>
      <c r="O528" s="131">
        <v>1</v>
      </c>
      <c r="P528" s="131">
        <v>0</v>
      </c>
      <c r="Q528" s="138">
        <v>0</v>
      </c>
      <c r="R528" s="138">
        <v>0</v>
      </c>
      <c r="S528" s="136">
        <v>0</v>
      </c>
      <c r="T528" s="136">
        <v>1</v>
      </c>
      <c r="U528" s="139">
        <v>0</v>
      </c>
      <c r="V528" s="134">
        <v>20.341397849260829</v>
      </c>
      <c r="W528" s="139"/>
      <c r="X528" s="144"/>
      <c r="Y528" s="132"/>
      <c r="Z528" s="132"/>
      <c r="AA528" s="144">
        <v>1</v>
      </c>
    </row>
    <row r="529" spans="1:27" ht="33.75">
      <c r="A529" s="131">
        <v>519</v>
      </c>
      <c r="B529" s="144" t="s">
        <v>184</v>
      </c>
      <c r="C529" s="131" t="s">
        <v>199</v>
      </c>
      <c r="D529" s="131" t="s">
        <v>1048</v>
      </c>
      <c r="E529" s="131">
        <v>10</v>
      </c>
      <c r="F529" s="140">
        <v>43291.80972222222</v>
      </c>
      <c r="G529" s="152">
        <v>43291.847222222219</v>
      </c>
      <c r="H529" s="131" t="s">
        <v>187</v>
      </c>
      <c r="I529" s="134">
        <v>0.9</v>
      </c>
      <c r="J529" s="131" t="s">
        <v>199</v>
      </c>
      <c r="K529" s="138">
        <v>0</v>
      </c>
      <c r="L529" s="138">
        <v>0</v>
      </c>
      <c r="M529" s="131">
        <v>95</v>
      </c>
      <c r="N529" s="138">
        <v>0</v>
      </c>
      <c r="O529" s="131">
        <v>14</v>
      </c>
      <c r="P529" s="131">
        <v>81</v>
      </c>
      <c r="Q529" s="138">
        <v>0</v>
      </c>
      <c r="R529" s="138">
        <v>0</v>
      </c>
      <c r="S529" s="137">
        <v>7</v>
      </c>
      <c r="T529" s="136">
        <v>88</v>
      </c>
      <c r="U529" s="139">
        <v>0</v>
      </c>
      <c r="V529" s="134">
        <v>156.70524192940292</v>
      </c>
      <c r="W529" s="139"/>
      <c r="X529" s="144" t="s">
        <v>1047</v>
      </c>
      <c r="Y529" s="155" t="s">
        <v>462</v>
      </c>
      <c r="Z529" s="155" t="s">
        <v>196</v>
      </c>
      <c r="AA529" s="144">
        <v>0</v>
      </c>
    </row>
    <row r="530" spans="1:27" ht="33.75">
      <c r="A530" s="131">
        <v>520</v>
      </c>
      <c r="B530" s="144" t="s">
        <v>184</v>
      </c>
      <c r="C530" s="131" t="s">
        <v>199</v>
      </c>
      <c r="D530" s="131" t="s">
        <v>781</v>
      </c>
      <c r="E530" s="131">
        <v>10</v>
      </c>
      <c r="F530" s="140">
        <v>43291.929861111108</v>
      </c>
      <c r="G530" s="152">
        <v>43291.931944444441</v>
      </c>
      <c r="H530" s="131" t="s">
        <v>187</v>
      </c>
      <c r="I530" s="134">
        <v>0.05</v>
      </c>
      <c r="J530" s="131" t="s">
        <v>199</v>
      </c>
      <c r="K530" s="138">
        <v>0</v>
      </c>
      <c r="L530" s="138">
        <v>0</v>
      </c>
      <c r="M530" s="131">
        <v>101</v>
      </c>
      <c r="N530" s="138">
        <v>0</v>
      </c>
      <c r="O530" s="131">
        <v>6</v>
      </c>
      <c r="P530" s="131">
        <v>95</v>
      </c>
      <c r="Q530" s="138">
        <v>0</v>
      </c>
      <c r="R530" s="138">
        <v>0</v>
      </c>
      <c r="S530" s="137">
        <v>7</v>
      </c>
      <c r="T530" s="136">
        <v>94</v>
      </c>
      <c r="U530" s="139">
        <v>0</v>
      </c>
      <c r="V530" s="134">
        <v>2.2419354833489762</v>
      </c>
      <c r="W530" s="139"/>
      <c r="X530" s="144" t="s">
        <v>1046</v>
      </c>
      <c r="Y530" s="155" t="s">
        <v>462</v>
      </c>
      <c r="Z530" s="155" t="s">
        <v>196</v>
      </c>
      <c r="AA530" s="144">
        <v>0</v>
      </c>
    </row>
    <row r="531" spans="1:27" ht="33.75">
      <c r="A531" s="131">
        <v>521</v>
      </c>
      <c r="B531" s="144" t="s">
        <v>184</v>
      </c>
      <c r="C531" s="131" t="s">
        <v>192</v>
      </c>
      <c r="D531" s="131" t="s">
        <v>1045</v>
      </c>
      <c r="E531" s="131">
        <v>10</v>
      </c>
      <c r="F531" s="140">
        <v>43292.464583333334</v>
      </c>
      <c r="G531" s="152">
        <v>43292.529166666667</v>
      </c>
      <c r="H531" s="131" t="s">
        <v>187</v>
      </c>
      <c r="I531" s="134">
        <v>1.55</v>
      </c>
      <c r="J531" s="131" t="s">
        <v>192</v>
      </c>
      <c r="K531" s="138">
        <v>0</v>
      </c>
      <c r="L531" s="138">
        <v>0</v>
      </c>
      <c r="M531" s="131">
        <v>4</v>
      </c>
      <c r="N531" s="138">
        <v>0</v>
      </c>
      <c r="O531" s="131">
        <v>0</v>
      </c>
      <c r="P531" s="131">
        <v>4</v>
      </c>
      <c r="Q531" s="138">
        <v>0</v>
      </c>
      <c r="R531" s="138">
        <v>0</v>
      </c>
      <c r="S531" s="137">
        <v>0</v>
      </c>
      <c r="T531" s="136">
        <v>4</v>
      </c>
      <c r="U531" s="139">
        <v>0</v>
      </c>
      <c r="V531" s="134">
        <v>235.56458333156408</v>
      </c>
      <c r="W531" s="139"/>
      <c r="X531" s="144" t="s">
        <v>1044</v>
      </c>
      <c r="Y531" s="155" t="s">
        <v>409</v>
      </c>
      <c r="Z531" s="155"/>
      <c r="AA531" s="144">
        <v>1</v>
      </c>
    </row>
    <row r="532" spans="1:27" ht="33.75">
      <c r="A532" s="131">
        <v>522</v>
      </c>
      <c r="B532" s="144" t="s">
        <v>184</v>
      </c>
      <c r="C532" s="131" t="s">
        <v>185</v>
      </c>
      <c r="D532" s="131" t="s">
        <v>380</v>
      </c>
      <c r="E532" s="131">
        <v>10</v>
      </c>
      <c r="F532" s="140">
        <v>43292.392361111109</v>
      </c>
      <c r="G532" s="152">
        <v>43292.447916666664</v>
      </c>
      <c r="H532" s="131" t="s">
        <v>193</v>
      </c>
      <c r="I532" s="134">
        <v>1.333</v>
      </c>
      <c r="J532" s="131" t="s">
        <v>185</v>
      </c>
      <c r="K532" s="138">
        <v>0</v>
      </c>
      <c r="L532" s="138">
        <v>0</v>
      </c>
      <c r="M532" s="131">
        <v>85</v>
      </c>
      <c r="N532" s="138">
        <v>0</v>
      </c>
      <c r="O532" s="131">
        <v>0</v>
      </c>
      <c r="P532" s="131">
        <v>85</v>
      </c>
      <c r="Q532" s="138">
        <v>0</v>
      </c>
      <c r="R532" s="138">
        <v>0</v>
      </c>
      <c r="S532" s="136">
        <v>0</v>
      </c>
      <c r="T532" s="136">
        <v>85</v>
      </c>
      <c r="U532" s="139">
        <v>0</v>
      </c>
      <c r="V532" s="134">
        <v>65.65770609223452</v>
      </c>
      <c r="W532" s="139"/>
      <c r="X532" s="144"/>
      <c r="Y532" s="132"/>
      <c r="Z532" s="132"/>
      <c r="AA532" s="144">
        <v>1</v>
      </c>
    </row>
    <row r="533" spans="1:27" ht="33.75">
      <c r="A533" s="131">
        <v>523</v>
      </c>
      <c r="B533" s="144" t="s">
        <v>184</v>
      </c>
      <c r="C533" s="131" t="s">
        <v>185</v>
      </c>
      <c r="D533" s="131" t="s">
        <v>1043</v>
      </c>
      <c r="E533" s="131">
        <v>0.4</v>
      </c>
      <c r="F533" s="140">
        <v>43292.379861111112</v>
      </c>
      <c r="G533" s="152">
        <v>43292.453472222223</v>
      </c>
      <c r="H533" s="131" t="s">
        <v>193</v>
      </c>
      <c r="I533" s="134">
        <v>1.7669999999999999</v>
      </c>
      <c r="J533" s="131" t="s">
        <v>185</v>
      </c>
      <c r="K533" s="138">
        <v>0</v>
      </c>
      <c r="L533" s="138">
        <v>0</v>
      </c>
      <c r="M533" s="131">
        <v>1</v>
      </c>
      <c r="N533" s="138">
        <v>0</v>
      </c>
      <c r="O533" s="131">
        <v>1</v>
      </c>
      <c r="P533" s="131">
        <v>0</v>
      </c>
      <c r="Q533" s="138">
        <v>0</v>
      </c>
      <c r="R533" s="138">
        <v>0</v>
      </c>
      <c r="S533" s="136">
        <v>0</v>
      </c>
      <c r="T533" s="136">
        <v>1</v>
      </c>
      <c r="U533" s="139">
        <v>0</v>
      </c>
      <c r="V533" s="134">
        <v>30.774193548319499</v>
      </c>
      <c r="W533" s="139"/>
      <c r="X533" s="144"/>
      <c r="Y533" s="132"/>
      <c r="Z533" s="132"/>
      <c r="AA533" s="144">
        <v>1</v>
      </c>
    </row>
    <row r="534" spans="1:27" ht="33.75">
      <c r="A534" s="131">
        <v>524</v>
      </c>
      <c r="B534" s="144" t="s">
        <v>184</v>
      </c>
      <c r="C534" s="131" t="s">
        <v>194</v>
      </c>
      <c r="D534" s="131" t="s">
        <v>1042</v>
      </c>
      <c r="E534" s="131">
        <v>0.4</v>
      </c>
      <c r="F534" s="140">
        <v>43292.376388888886</v>
      </c>
      <c r="G534" s="152">
        <v>43292.54791666667</v>
      </c>
      <c r="H534" s="131" t="s">
        <v>193</v>
      </c>
      <c r="I534" s="134">
        <v>4.117</v>
      </c>
      <c r="J534" s="131" t="s">
        <v>194</v>
      </c>
      <c r="K534" s="138">
        <v>0</v>
      </c>
      <c r="L534" s="138">
        <v>0</v>
      </c>
      <c r="M534" s="131">
        <v>90</v>
      </c>
      <c r="N534" s="138">
        <v>0</v>
      </c>
      <c r="O534" s="131">
        <v>0</v>
      </c>
      <c r="P534" s="131">
        <v>90</v>
      </c>
      <c r="Q534" s="138">
        <v>0</v>
      </c>
      <c r="R534" s="138">
        <v>0</v>
      </c>
      <c r="S534" s="137">
        <v>0</v>
      </c>
      <c r="T534" s="136">
        <v>90</v>
      </c>
      <c r="U534" s="139">
        <v>0</v>
      </c>
      <c r="V534" s="134">
        <v>72.025067206881019</v>
      </c>
      <c r="W534" s="135"/>
      <c r="X534" s="133"/>
      <c r="Y534" s="141"/>
      <c r="Z534" s="141"/>
      <c r="AA534" s="133">
        <v>1</v>
      </c>
    </row>
    <row r="535" spans="1:27" ht="33.75">
      <c r="A535" s="131">
        <v>525</v>
      </c>
      <c r="B535" s="144" t="s">
        <v>184</v>
      </c>
      <c r="C535" s="131" t="s">
        <v>192</v>
      </c>
      <c r="D535" s="131" t="s">
        <v>1041</v>
      </c>
      <c r="E535" s="131">
        <v>10</v>
      </c>
      <c r="F535" s="140">
        <v>43292.518750000003</v>
      </c>
      <c r="G535" s="152">
        <v>43292.602777777778</v>
      </c>
      <c r="H535" s="131" t="s">
        <v>187</v>
      </c>
      <c r="I535" s="134">
        <v>2.0169999999999999</v>
      </c>
      <c r="J535" s="131" t="s">
        <v>192</v>
      </c>
      <c r="K535" s="138">
        <v>0</v>
      </c>
      <c r="L535" s="138">
        <v>0</v>
      </c>
      <c r="M535" s="131">
        <v>150</v>
      </c>
      <c r="N535" s="138">
        <v>0</v>
      </c>
      <c r="O535" s="131">
        <v>0</v>
      </c>
      <c r="P535" s="131">
        <v>150</v>
      </c>
      <c r="Q535" s="138">
        <v>0</v>
      </c>
      <c r="R535" s="138">
        <v>0</v>
      </c>
      <c r="S535" s="137">
        <v>11</v>
      </c>
      <c r="T535" s="136">
        <v>139</v>
      </c>
      <c r="U535" s="139">
        <v>0</v>
      </c>
      <c r="V535" s="134">
        <v>118.03463261285347</v>
      </c>
      <c r="W535" s="139"/>
      <c r="X535" s="144" t="s">
        <v>1037</v>
      </c>
      <c r="Y535" s="155" t="s">
        <v>409</v>
      </c>
      <c r="Z535" s="155"/>
      <c r="AA535" s="144">
        <v>1</v>
      </c>
    </row>
    <row r="536" spans="1:27" ht="33.75">
      <c r="A536" s="131">
        <v>526</v>
      </c>
      <c r="B536" s="133" t="s">
        <v>184</v>
      </c>
      <c r="C536" s="138" t="s">
        <v>192</v>
      </c>
      <c r="D536" s="138" t="s">
        <v>1040</v>
      </c>
      <c r="E536" s="138">
        <v>10</v>
      </c>
      <c r="F536" s="143">
        <v>43292.518750000003</v>
      </c>
      <c r="G536" s="153">
        <v>43292.602777777778</v>
      </c>
      <c r="H536" s="138" t="s">
        <v>187</v>
      </c>
      <c r="I536" s="142">
        <v>2.0169999999999999</v>
      </c>
      <c r="J536" s="138" t="s">
        <v>192</v>
      </c>
      <c r="K536" s="138">
        <v>0</v>
      </c>
      <c r="L536" s="138">
        <v>0</v>
      </c>
      <c r="M536" s="131">
        <v>196</v>
      </c>
      <c r="N536" s="138">
        <v>0</v>
      </c>
      <c r="O536" s="138">
        <v>1</v>
      </c>
      <c r="P536" s="131">
        <v>195</v>
      </c>
      <c r="Q536" s="138">
        <v>0</v>
      </c>
      <c r="R536" s="138">
        <v>0</v>
      </c>
      <c r="S536" s="137">
        <v>14</v>
      </c>
      <c r="T536" s="136">
        <v>182</v>
      </c>
      <c r="U536" s="139">
        <v>0</v>
      </c>
      <c r="V536" s="134">
        <v>191.903180997676</v>
      </c>
      <c r="W536" s="135"/>
      <c r="X536" s="133" t="s">
        <v>1037</v>
      </c>
      <c r="Y536" s="154" t="s">
        <v>409</v>
      </c>
      <c r="Z536" s="154"/>
      <c r="AA536" s="133">
        <v>1</v>
      </c>
    </row>
    <row r="537" spans="1:27" ht="33.75">
      <c r="A537" s="131">
        <v>527</v>
      </c>
      <c r="B537" s="133" t="s">
        <v>184</v>
      </c>
      <c r="C537" s="138" t="s">
        <v>192</v>
      </c>
      <c r="D537" s="138" t="s">
        <v>1039</v>
      </c>
      <c r="E537" s="138">
        <v>10</v>
      </c>
      <c r="F537" s="143">
        <v>43292.518750000003</v>
      </c>
      <c r="G537" s="153">
        <v>43292.621527777781</v>
      </c>
      <c r="H537" s="138" t="s">
        <v>187</v>
      </c>
      <c r="I537" s="142">
        <v>2.4670000000000001</v>
      </c>
      <c r="J537" s="138" t="s">
        <v>192</v>
      </c>
      <c r="K537" s="138">
        <v>0</v>
      </c>
      <c r="L537" s="138">
        <v>0</v>
      </c>
      <c r="M537" s="131">
        <v>164</v>
      </c>
      <c r="N537" s="138">
        <v>0</v>
      </c>
      <c r="O537" s="138">
        <v>5</v>
      </c>
      <c r="P537" s="131">
        <v>159</v>
      </c>
      <c r="Q537" s="138">
        <v>0</v>
      </c>
      <c r="R537" s="138">
        <v>0</v>
      </c>
      <c r="S537" s="137">
        <v>11</v>
      </c>
      <c r="T537" s="136">
        <v>153</v>
      </c>
      <c r="U537" s="139">
        <v>0</v>
      </c>
      <c r="V537" s="134">
        <v>160.83396057398275</v>
      </c>
      <c r="W537" s="135"/>
      <c r="X537" s="133" t="s">
        <v>1037</v>
      </c>
      <c r="Y537" s="154" t="s">
        <v>409</v>
      </c>
      <c r="Z537" s="154"/>
      <c r="AA537" s="133">
        <v>1</v>
      </c>
    </row>
    <row r="538" spans="1:27" ht="33.75">
      <c r="A538" s="131">
        <v>528</v>
      </c>
      <c r="B538" s="133" t="s">
        <v>184</v>
      </c>
      <c r="C538" s="138" t="s">
        <v>192</v>
      </c>
      <c r="D538" s="138" t="s">
        <v>1038</v>
      </c>
      <c r="E538" s="138">
        <v>10</v>
      </c>
      <c r="F538" s="143">
        <v>43292.518750000003</v>
      </c>
      <c r="G538" s="153">
        <v>43292.652777777781</v>
      </c>
      <c r="H538" s="138" t="s">
        <v>187</v>
      </c>
      <c r="I538" s="142">
        <v>3.2170000000000001</v>
      </c>
      <c r="J538" s="138" t="s">
        <v>192</v>
      </c>
      <c r="K538" s="138">
        <v>0</v>
      </c>
      <c r="L538" s="138">
        <v>0</v>
      </c>
      <c r="M538" s="131">
        <v>21</v>
      </c>
      <c r="N538" s="138">
        <v>0</v>
      </c>
      <c r="O538" s="138">
        <v>0</v>
      </c>
      <c r="P538" s="131">
        <v>21</v>
      </c>
      <c r="Q538" s="138">
        <v>0</v>
      </c>
      <c r="R538" s="138">
        <v>0</v>
      </c>
      <c r="S538" s="137">
        <v>1</v>
      </c>
      <c r="T538" s="136">
        <v>20</v>
      </c>
      <c r="U538" s="139">
        <v>0</v>
      </c>
      <c r="V538" s="134">
        <v>26.563440860279144</v>
      </c>
      <c r="W538" s="135"/>
      <c r="X538" s="133" t="s">
        <v>1037</v>
      </c>
      <c r="Y538" s="154" t="s">
        <v>409</v>
      </c>
      <c r="Z538" s="154"/>
      <c r="AA538" s="133">
        <v>1</v>
      </c>
    </row>
    <row r="539" spans="1:27" ht="33.75">
      <c r="A539" s="131">
        <v>529</v>
      </c>
      <c r="B539" s="144" t="s">
        <v>184</v>
      </c>
      <c r="C539" s="131" t="s">
        <v>185</v>
      </c>
      <c r="D539" s="131" t="s">
        <v>1036</v>
      </c>
      <c r="E539" s="131">
        <v>10</v>
      </c>
      <c r="F539" s="140">
        <v>43292.602777777778</v>
      </c>
      <c r="G539" s="152">
        <v>43292.661111111112</v>
      </c>
      <c r="H539" s="131" t="s">
        <v>193</v>
      </c>
      <c r="I539" s="134">
        <v>1.4</v>
      </c>
      <c r="J539" s="131" t="s">
        <v>185</v>
      </c>
      <c r="K539" s="138">
        <v>0</v>
      </c>
      <c r="L539" s="138">
        <v>0</v>
      </c>
      <c r="M539" s="131">
        <v>3</v>
      </c>
      <c r="N539" s="138">
        <v>0</v>
      </c>
      <c r="O539" s="138">
        <v>1</v>
      </c>
      <c r="P539" s="131">
        <v>2</v>
      </c>
      <c r="Q539" s="138">
        <v>0</v>
      </c>
      <c r="R539" s="138">
        <v>0</v>
      </c>
      <c r="S539" s="137">
        <v>0</v>
      </c>
      <c r="T539" s="136">
        <v>3</v>
      </c>
      <c r="U539" s="139">
        <v>0</v>
      </c>
      <c r="V539" s="134">
        <v>24.217741935886629</v>
      </c>
      <c r="W539" s="135"/>
      <c r="X539" s="133"/>
      <c r="Y539" s="154"/>
      <c r="Z539" s="154"/>
      <c r="AA539" s="144">
        <v>1</v>
      </c>
    </row>
    <row r="540" spans="1:27" ht="33.75">
      <c r="A540" s="131">
        <v>530</v>
      </c>
      <c r="B540" s="144" t="s">
        <v>184</v>
      </c>
      <c r="C540" s="131" t="s">
        <v>192</v>
      </c>
      <c r="D540" s="131" t="s">
        <v>1035</v>
      </c>
      <c r="E540" s="131">
        <v>10</v>
      </c>
      <c r="F540" s="140">
        <v>43292.961111111108</v>
      </c>
      <c r="G540" s="152">
        <v>43293.002083333333</v>
      </c>
      <c r="H540" s="131" t="s">
        <v>187</v>
      </c>
      <c r="I540" s="134">
        <v>0.98299999999999998</v>
      </c>
      <c r="J540" s="131" t="s">
        <v>192</v>
      </c>
      <c r="K540" s="138">
        <v>0</v>
      </c>
      <c r="L540" s="138">
        <v>0</v>
      </c>
      <c r="M540" s="131">
        <v>679</v>
      </c>
      <c r="N540" s="138">
        <v>0</v>
      </c>
      <c r="O540" s="131">
        <v>35</v>
      </c>
      <c r="P540" s="131">
        <v>644</v>
      </c>
      <c r="Q540" s="138">
        <v>0</v>
      </c>
      <c r="R540" s="138">
        <v>0</v>
      </c>
      <c r="S540" s="137">
        <v>48</v>
      </c>
      <c r="T540" s="136">
        <v>631</v>
      </c>
      <c r="U540" s="139">
        <v>0</v>
      </c>
      <c r="V540" s="134">
        <v>828.82576170107802</v>
      </c>
      <c r="W540" s="139"/>
      <c r="X540" s="144" t="s">
        <v>1034</v>
      </c>
      <c r="Y540" s="155" t="s">
        <v>409</v>
      </c>
      <c r="Z540" s="155"/>
      <c r="AA540" s="144">
        <v>1</v>
      </c>
    </row>
    <row r="541" spans="1:27" ht="56.25">
      <c r="A541" s="131">
        <v>531</v>
      </c>
      <c r="B541" s="144" t="s">
        <v>184</v>
      </c>
      <c r="C541" s="131" t="s">
        <v>194</v>
      </c>
      <c r="D541" s="131" t="s">
        <v>1033</v>
      </c>
      <c r="E541" s="131">
        <v>10</v>
      </c>
      <c r="F541" s="140">
        <v>43293.388888888891</v>
      </c>
      <c r="G541" s="152">
        <v>43293.560416666667</v>
      </c>
      <c r="H541" s="131" t="s">
        <v>193</v>
      </c>
      <c r="I541" s="134">
        <v>4.117</v>
      </c>
      <c r="J541" s="131" t="s">
        <v>194</v>
      </c>
      <c r="K541" s="138">
        <v>0</v>
      </c>
      <c r="L541" s="138">
        <v>0</v>
      </c>
      <c r="M541" s="131">
        <v>407</v>
      </c>
      <c r="N541" s="138">
        <v>0</v>
      </c>
      <c r="O541" s="131">
        <v>1</v>
      </c>
      <c r="P541" s="131">
        <v>406</v>
      </c>
      <c r="Q541" s="138">
        <v>0</v>
      </c>
      <c r="R541" s="138">
        <v>0</v>
      </c>
      <c r="S541" s="137">
        <v>29</v>
      </c>
      <c r="T541" s="136">
        <v>378</v>
      </c>
      <c r="U541" s="139">
        <v>0</v>
      </c>
      <c r="V541" s="134">
        <v>404.49016576794031</v>
      </c>
      <c r="W541" s="139"/>
      <c r="X541" s="144"/>
      <c r="Y541" s="132"/>
      <c r="Z541" s="132"/>
      <c r="AA541" s="144">
        <v>1</v>
      </c>
    </row>
    <row r="542" spans="1:27" ht="33.75">
      <c r="A542" s="131">
        <v>532</v>
      </c>
      <c r="B542" s="144" t="s">
        <v>184</v>
      </c>
      <c r="C542" s="131" t="s">
        <v>185</v>
      </c>
      <c r="D542" s="131" t="s">
        <v>1032</v>
      </c>
      <c r="E542" s="131">
        <v>10</v>
      </c>
      <c r="F542" s="140">
        <v>43293.392361111109</v>
      </c>
      <c r="G542" s="152">
        <v>43293.451388888891</v>
      </c>
      <c r="H542" s="131" t="s">
        <v>193</v>
      </c>
      <c r="I542" s="134">
        <v>1.417</v>
      </c>
      <c r="J542" s="131" t="s">
        <v>185</v>
      </c>
      <c r="K542" s="138">
        <v>0</v>
      </c>
      <c r="L542" s="138">
        <v>0</v>
      </c>
      <c r="M542" s="131">
        <v>12</v>
      </c>
      <c r="N542" s="138">
        <v>0</v>
      </c>
      <c r="O542" s="131">
        <v>0</v>
      </c>
      <c r="P542" s="131">
        <v>12</v>
      </c>
      <c r="Q542" s="138">
        <v>0</v>
      </c>
      <c r="R542" s="138">
        <v>0</v>
      </c>
      <c r="S542" s="137">
        <v>0</v>
      </c>
      <c r="T542" s="136">
        <v>12</v>
      </c>
      <c r="U542" s="139">
        <v>0</v>
      </c>
      <c r="V542" s="134">
        <v>17.226590502735849</v>
      </c>
      <c r="W542" s="135"/>
      <c r="X542" s="133"/>
      <c r="Y542" s="141"/>
      <c r="Z542" s="141"/>
      <c r="AA542" s="144">
        <v>1</v>
      </c>
    </row>
    <row r="543" spans="1:27" ht="67.5">
      <c r="A543" s="131">
        <v>533</v>
      </c>
      <c r="B543" s="144" t="s">
        <v>184</v>
      </c>
      <c r="C543" s="131" t="s">
        <v>192</v>
      </c>
      <c r="D543" s="131" t="s">
        <v>1031</v>
      </c>
      <c r="E543" s="131">
        <v>10</v>
      </c>
      <c r="F543" s="140">
        <v>43293.5625</v>
      </c>
      <c r="G543" s="152">
        <v>43293.594444444447</v>
      </c>
      <c r="H543" s="131" t="s">
        <v>187</v>
      </c>
      <c r="I543" s="134">
        <v>0.76700000000000002</v>
      </c>
      <c r="J543" s="131" t="s">
        <v>192</v>
      </c>
      <c r="K543" s="138">
        <v>0</v>
      </c>
      <c r="L543" s="138">
        <v>0</v>
      </c>
      <c r="M543" s="131">
        <v>819</v>
      </c>
      <c r="N543" s="138">
        <v>0</v>
      </c>
      <c r="O543" s="131">
        <v>15</v>
      </c>
      <c r="P543" s="131">
        <v>804</v>
      </c>
      <c r="Q543" s="138">
        <v>0</v>
      </c>
      <c r="R543" s="138">
        <v>0</v>
      </c>
      <c r="S543" s="137">
        <v>57</v>
      </c>
      <c r="T543" s="136">
        <v>762</v>
      </c>
      <c r="U543" s="139">
        <v>0</v>
      </c>
      <c r="V543" s="134">
        <v>540.22383516372906</v>
      </c>
      <c r="W543" s="139"/>
      <c r="X543" s="144" t="s">
        <v>1023</v>
      </c>
      <c r="Y543" s="155" t="s">
        <v>216</v>
      </c>
      <c r="Z543" s="155" t="s">
        <v>196</v>
      </c>
      <c r="AA543" s="144">
        <v>0</v>
      </c>
    </row>
    <row r="544" spans="1:27" ht="67.5">
      <c r="A544" s="131">
        <v>534</v>
      </c>
      <c r="B544" s="133" t="s">
        <v>184</v>
      </c>
      <c r="C544" s="138" t="s">
        <v>192</v>
      </c>
      <c r="D544" s="138" t="s">
        <v>1030</v>
      </c>
      <c r="E544" s="138">
        <v>10</v>
      </c>
      <c r="F544" s="143">
        <v>43293.5625</v>
      </c>
      <c r="G544" s="153">
        <v>43293.590277777781</v>
      </c>
      <c r="H544" s="138" t="s">
        <v>187</v>
      </c>
      <c r="I544" s="142">
        <v>0.66700000000000004</v>
      </c>
      <c r="J544" s="138" t="s">
        <v>192</v>
      </c>
      <c r="K544" s="138">
        <v>0</v>
      </c>
      <c r="L544" s="138">
        <v>0</v>
      </c>
      <c r="M544" s="131">
        <v>623</v>
      </c>
      <c r="N544" s="138">
        <v>0</v>
      </c>
      <c r="O544" s="138">
        <v>15</v>
      </c>
      <c r="P544" s="131">
        <v>608</v>
      </c>
      <c r="Q544" s="138">
        <v>0</v>
      </c>
      <c r="R544" s="138">
        <v>0</v>
      </c>
      <c r="S544" s="137">
        <v>44</v>
      </c>
      <c r="T544" s="136">
        <v>579</v>
      </c>
      <c r="U544" s="139">
        <v>0</v>
      </c>
      <c r="V544" s="134">
        <v>412.97939072908071</v>
      </c>
      <c r="W544" s="135"/>
      <c r="X544" s="133" t="s">
        <v>1023</v>
      </c>
      <c r="Y544" s="154" t="s">
        <v>216</v>
      </c>
      <c r="Z544" s="154" t="s">
        <v>196</v>
      </c>
      <c r="AA544" s="133">
        <v>0</v>
      </c>
    </row>
    <row r="545" spans="1:27" ht="33.75">
      <c r="A545" s="131">
        <v>535</v>
      </c>
      <c r="B545" s="133" t="s">
        <v>184</v>
      </c>
      <c r="C545" s="138" t="s">
        <v>192</v>
      </c>
      <c r="D545" s="138" t="s">
        <v>1029</v>
      </c>
      <c r="E545" s="138">
        <v>10</v>
      </c>
      <c r="F545" s="143">
        <v>43293.5625</v>
      </c>
      <c r="G545" s="153">
        <v>43293.609027777777</v>
      </c>
      <c r="H545" s="138" t="s">
        <v>187</v>
      </c>
      <c r="I545" s="142">
        <v>1.117</v>
      </c>
      <c r="J545" s="138" t="s">
        <v>192</v>
      </c>
      <c r="K545" s="138">
        <v>0</v>
      </c>
      <c r="L545" s="138">
        <v>0</v>
      </c>
      <c r="M545" s="131">
        <v>77</v>
      </c>
      <c r="N545" s="138">
        <v>0</v>
      </c>
      <c r="O545" s="138">
        <v>0</v>
      </c>
      <c r="P545" s="131">
        <v>77</v>
      </c>
      <c r="Q545" s="138">
        <v>0</v>
      </c>
      <c r="R545" s="138">
        <v>0</v>
      </c>
      <c r="S545" s="137">
        <v>5</v>
      </c>
      <c r="T545" s="136">
        <v>72</v>
      </c>
      <c r="U545" s="139">
        <v>0</v>
      </c>
      <c r="V545" s="134">
        <v>29.813799282428885</v>
      </c>
      <c r="W545" s="135"/>
      <c r="X545" s="133" t="s">
        <v>1023</v>
      </c>
      <c r="Y545" s="154" t="s">
        <v>216</v>
      </c>
      <c r="Z545" s="154" t="s">
        <v>196</v>
      </c>
      <c r="AA545" s="133">
        <v>0</v>
      </c>
    </row>
    <row r="546" spans="1:27" ht="33.75">
      <c r="A546" s="131">
        <v>536</v>
      </c>
      <c r="B546" s="133" t="s">
        <v>184</v>
      </c>
      <c r="C546" s="138" t="s">
        <v>192</v>
      </c>
      <c r="D546" s="138" t="s">
        <v>1028</v>
      </c>
      <c r="E546" s="138">
        <v>10</v>
      </c>
      <c r="F546" s="143">
        <v>43293.5625</v>
      </c>
      <c r="G546" s="153">
        <v>43293.617361111108</v>
      </c>
      <c r="H546" s="138" t="s">
        <v>187</v>
      </c>
      <c r="I546" s="142">
        <v>1.3169999999999999</v>
      </c>
      <c r="J546" s="138" t="s">
        <v>192</v>
      </c>
      <c r="K546" s="138">
        <v>0</v>
      </c>
      <c r="L546" s="138">
        <v>0</v>
      </c>
      <c r="M546" s="131">
        <v>29</v>
      </c>
      <c r="N546" s="138">
        <v>0</v>
      </c>
      <c r="O546" s="138">
        <v>0</v>
      </c>
      <c r="P546" s="131">
        <v>29</v>
      </c>
      <c r="Q546" s="138">
        <v>0</v>
      </c>
      <c r="R546" s="138">
        <v>0</v>
      </c>
      <c r="S546" s="137">
        <v>2</v>
      </c>
      <c r="T546" s="136">
        <v>27</v>
      </c>
      <c r="U546" s="139">
        <v>0</v>
      </c>
      <c r="V546" s="134">
        <v>18.348387095746734</v>
      </c>
      <c r="W546" s="135"/>
      <c r="X546" s="133" t="s">
        <v>1023</v>
      </c>
      <c r="Y546" s="154" t="s">
        <v>216</v>
      </c>
      <c r="Z546" s="154" t="s">
        <v>196</v>
      </c>
      <c r="AA546" s="133">
        <v>0</v>
      </c>
    </row>
    <row r="547" spans="1:27" ht="33.75">
      <c r="A547" s="131">
        <v>537</v>
      </c>
      <c r="B547" s="133" t="s">
        <v>184</v>
      </c>
      <c r="C547" s="138" t="s">
        <v>192</v>
      </c>
      <c r="D547" s="138" t="s">
        <v>1027</v>
      </c>
      <c r="E547" s="138">
        <v>10</v>
      </c>
      <c r="F547" s="143">
        <v>43293.5625</v>
      </c>
      <c r="G547" s="153">
        <v>43293.634027777778</v>
      </c>
      <c r="H547" s="138" t="s">
        <v>187</v>
      </c>
      <c r="I547" s="142">
        <v>1.7170000000000001</v>
      </c>
      <c r="J547" s="138" t="s">
        <v>192</v>
      </c>
      <c r="K547" s="138">
        <v>0</v>
      </c>
      <c r="L547" s="138">
        <v>0</v>
      </c>
      <c r="M547" s="131">
        <v>1</v>
      </c>
      <c r="N547" s="138">
        <v>0</v>
      </c>
      <c r="O547" s="138">
        <v>0</v>
      </c>
      <c r="P547" s="131">
        <v>1</v>
      </c>
      <c r="Q547" s="138">
        <v>0</v>
      </c>
      <c r="R547" s="138">
        <v>0</v>
      </c>
      <c r="S547" s="137">
        <v>0</v>
      </c>
      <c r="T547" s="136">
        <v>1</v>
      </c>
      <c r="U547" s="139">
        <v>0</v>
      </c>
      <c r="V547" s="134">
        <v>128.17777777835727</v>
      </c>
      <c r="W547" s="135"/>
      <c r="X547" s="133" t="s">
        <v>1023</v>
      </c>
      <c r="Y547" s="154" t="s">
        <v>216</v>
      </c>
      <c r="Z547" s="154" t="s">
        <v>196</v>
      </c>
      <c r="AA547" s="133">
        <v>0</v>
      </c>
    </row>
    <row r="548" spans="1:27" ht="33.75">
      <c r="A548" s="131">
        <v>538</v>
      </c>
      <c r="B548" s="133" t="s">
        <v>184</v>
      </c>
      <c r="C548" s="138" t="s">
        <v>192</v>
      </c>
      <c r="D548" s="138" t="s">
        <v>1026</v>
      </c>
      <c r="E548" s="138">
        <v>10</v>
      </c>
      <c r="F548" s="143">
        <v>43293.5625</v>
      </c>
      <c r="G548" s="153">
        <v>43293.655555555553</v>
      </c>
      <c r="H548" s="138" t="s">
        <v>187</v>
      </c>
      <c r="I548" s="142">
        <v>2.2330000000000001</v>
      </c>
      <c r="J548" s="138" t="s">
        <v>192</v>
      </c>
      <c r="K548" s="138">
        <v>0</v>
      </c>
      <c r="L548" s="138">
        <v>0</v>
      </c>
      <c r="M548" s="131">
        <v>73</v>
      </c>
      <c r="N548" s="138">
        <v>0</v>
      </c>
      <c r="O548" s="138">
        <v>0</v>
      </c>
      <c r="P548" s="131">
        <v>73</v>
      </c>
      <c r="Q548" s="138">
        <v>0</v>
      </c>
      <c r="R548" s="138">
        <v>0</v>
      </c>
      <c r="S548" s="137">
        <v>5</v>
      </c>
      <c r="T548" s="136">
        <v>68</v>
      </c>
      <c r="U548" s="139">
        <v>0</v>
      </c>
      <c r="V548" s="134">
        <v>51.153539425278964</v>
      </c>
      <c r="W548" s="135"/>
      <c r="X548" s="133" t="s">
        <v>1023</v>
      </c>
      <c r="Y548" s="154" t="s">
        <v>216</v>
      </c>
      <c r="Z548" s="154" t="s">
        <v>196</v>
      </c>
      <c r="AA548" s="133">
        <v>0</v>
      </c>
    </row>
    <row r="549" spans="1:27" ht="33.75">
      <c r="A549" s="131">
        <v>539</v>
      </c>
      <c r="B549" s="133" t="s">
        <v>184</v>
      </c>
      <c r="C549" s="138" t="s">
        <v>192</v>
      </c>
      <c r="D549" s="138" t="s">
        <v>1025</v>
      </c>
      <c r="E549" s="138">
        <v>10</v>
      </c>
      <c r="F549" s="143">
        <v>43293.5625</v>
      </c>
      <c r="G549" s="153">
        <v>43293.660416666666</v>
      </c>
      <c r="H549" s="138" t="s">
        <v>187</v>
      </c>
      <c r="I549" s="142">
        <v>2.35</v>
      </c>
      <c r="J549" s="138" t="s">
        <v>192</v>
      </c>
      <c r="K549" s="138">
        <v>0</v>
      </c>
      <c r="L549" s="138">
        <v>0</v>
      </c>
      <c r="M549" s="131">
        <v>171</v>
      </c>
      <c r="N549" s="138">
        <v>0</v>
      </c>
      <c r="O549" s="138">
        <v>4</v>
      </c>
      <c r="P549" s="131">
        <v>167</v>
      </c>
      <c r="Q549" s="138">
        <v>0</v>
      </c>
      <c r="R549" s="138">
        <v>0</v>
      </c>
      <c r="S549" s="137">
        <v>12</v>
      </c>
      <c r="T549" s="136">
        <v>159</v>
      </c>
      <c r="U549" s="139">
        <v>0</v>
      </c>
      <c r="V549" s="134">
        <v>270.63534945968422</v>
      </c>
      <c r="W549" s="135"/>
      <c r="X549" s="133" t="s">
        <v>1023</v>
      </c>
      <c r="Y549" s="154" t="s">
        <v>216</v>
      </c>
      <c r="Z549" s="154" t="s">
        <v>196</v>
      </c>
      <c r="AA549" s="133">
        <v>0</v>
      </c>
    </row>
    <row r="550" spans="1:27" ht="33.75">
      <c r="A550" s="131">
        <v>540</v>
      </c>
      <c r="B550" s="133" t="s">
        <v>184</v>
      </c>
      <c r="C550" s="138" t="s">
        <v>192</v>
      </c>
      <c r="D550" s="138" t="s">
        <v>1024</v>
      </c>
      <c r="E550" s="138">
        <v>10</v>
      </c>
      <c r="F550" s="143">
        <v>43293.5625</v>
      </c>
      <c r="G550" s="153">
        <v>43293.909722222219</v>
      </c>
      <c r="H550" s="138" t="s">
        <v>187</v>
      </c>
      <c r="I550" s="142">
        <v>8.3330000000000002</v>
      </c>
      <c r="J550" s="138" t="s">
        <v>192</v>
      </c>
      <c r="K550" s="138">
        <v>0</v>
      </c>
      <c r="L550" s="138">
        <v>0</v>
      </c>
      <c r="M550" s="131">
        <v>6</v>
      </c>
      <c r="N550" s="138">
        <v>0</v>
      </c>
      <c r="O550" s="138">
        <v>1</v>
      </c>
      <c r="P550" s="131">
        <v>5</v>
      </c>
      <c r="Q550" s="138">
        <v>0</v>
      </c>
      <c r="R550" s="138">
        <v>0</v>
      </c>
      <c r="S550" s="137">
        <v>0</v>
      </c>
      <c r="T550" s="136">
        <v>6</v>
      </c>
      <c r="U550" s="139">
        <v>0</v>
      </c>
      <c r="V550" s="134">
        <v>1266.4762544684918</v>
      </c>
      <c r="W550" s="135"/>
      <c r="X550" s="133" t="s">
        <v>1023</v>
      </c>
      <c r="Y550" s="154" t="s">
        <v>216</v>
      </c>
      <c r="Z550" s="154" t="s">
        <v>196</v>
      </c>
      <c r="AA550" s="133">
        <v>0</v>
      </c>
    </row>
    <row r="551" spans="1:27" ht="33.75">
      <c r="A551" s="131">
        <v>541</v>
      </c>
      <c r="B551" s="144" t="s">
        <v>184</v>
      </c>
      <c r="C551" s="131" t="s">
        <v>185</v>
      </c>
      <c r="D551" s="131" t="s">
        <v>1022</v>
      </c>
      <c r="E551" s="131">
        <v>10</v>
      </c>
      <c r="F551" s="140">
        <v>43293.581250000003</v>
      </c>
      <c r="G551" s="152">
        <v>43293.652777777781</v>
      </c>
      <c r="H551" s="131" t="s">
        <v>193</v>
      </c>
      <c r="I551" s="134">
        <v>1.7170000000000001</v>
      </c>
      <c r="J551" s="131" t="s">
        <v>185</v>
      </c>
      <c r="K551" s="138">
        <v>0</v>
      </c>
      <c r="L551" s="138">
        <v>0</v>
      </c>
      <c r="M551" s="131">
        <v>8</v>
      </c>
      <c r="N551" s="138">
        <v>0</v>
      </c>
      <c r="O551" s="131">
        <v>0</v>
      </c>
      <c r="P551" s="131">
        <v>8</v>
      </c>
      <c r="Q551" s="138">
        <v>0</v>
      </c>
      <c r="R551" s="138">
        <v>0</v>
      </c>
      <c r="S551" s="136">
        <v>0</v>
      </c>
      <c r="T551" s="136">
        <v>8</v>
      </c>
      <c r="U551" s="139">
        <v>0</v>
      </c>
      <c r="V551" s="134">
        <v>149.92452957057026</v>
      </c>
      <c r="W551" s="139"/>
      <c r="X551" s="144"/>
      <c r="Y551" s="132"/>
      <c r="Z551" s="132"/>
      <c r="AA551" s="144">
        <v>1</v>
      </c>
    </row>
    <row r="552" spans="1:27" ht="33.75">
      <c r="A552" s="131">
        <v>542</v>
      </c>
      <c r="B552" s="144" t="s">
        <v>184</v>
      </c>
      <c r="C552" s="131" t="s">
        <v>192</v>
      </c>
      <c r="D552" s="131" t="s">
        <v>293</v>
      </c>
      <c r="E552" s="131">
        <v>10</v>
      </c>
      <c r="F552" s="140">
        <v>43293.793749999997</v>
      </c>
      <c r="G552" s="152">
        <v>43293.898611111108</v>
      </c>
      <c r="H552" s="131" t="s">
        <v>187</v>
      </c>
      <c r="I552" s="134">
        <v>2.5169999999999999</v>
      </c>
      <c r="J552" s="131" t="s">
        <v>192</v>
      </c>
      <c r="K552" s="138">
        <v>0</v>
      </c>
      <c r="L552" s="138">
        <v>0</v>
      </c>
      <c r="M552" s="131">
        <v>76</v>
      </c>
      <c r="N552" s="138">
        <v>0</v>
      </c>
      <c r="O552" s="131">
        <v>8</v>
      </c>
      <c r="P552" s="131">
        <v>68</v>
      </c>
      <c r="Q552" s="138">
        <v>0</v>
      </c>
      <c r="R552" s="138">
        <v>0</v>
      </c>
      <c r="S552" s="137">
        <v>0</v>
      </c>
      <c r="T552" s="136">
        <v>76</v>
      </c>
      <c r="U552" s="139">
        <v>0</v>
      </c>
      <c r="V552" s="134">
        <v>301.47231182749215</v>
      </c>
      <c r="W552" s="139"/>
      <c r="X552" s="144" t="s">
        <v>1021</v>
      </c>
      <c r="Y552" s="155" t="s">
        <v>409</v>
      </c>
      <c r="Z552" s="155"/>
      <c r="AA552" s="144">
        <v>1</v>
      </c>
    </row>
    <row r="553" spans="1:27" ht="33.75">
      <c r="A553" s="131">
        <v>543</v>
      </c>
      <c r="B553" s="144" t="s">
        <v>184</v>
      </c>
      <c r="C553" s="131" t="s">
        <v>194</v>
      </c>
      <c r="D553" s="131" t="s">
        <v>1020</v>
      </c>
      <c r="E553" s="131">
        <v>0.4</v>
      </c>
      <c r="F553" s="140">
        <v>43294.375</v>
      </c>
      <c r="G553" s="152">
        <v>43294.546527777777</v>
      </c>
      <c r="H553" s="131" t="s">
        <v>193</v>
      </c>
      <c r="I553" s="134">
        <v>4.117</v>
      </c>
      <c r="J553" s="131" t="s">
        <v>194</v>
      </c>
      <c r="K553" s="138">
        <v>0</v>
      </c>
      <c r="L553" s="138">
        <v>0</v>
      </c>
      <c r="M553" s="131">
        <v>151</v>
      </c>
      <c r="N553" s="138">
        <v>0</v>
      </c>
      <c r="O553" s="131">
        <v>0</v>
      </c>
      <c r="P553" s="131">
        <v>151</v>
      </c>
      <c r="Q553" s="138">
        <v>0</v>
      </c>
      <c r="R553" s="138">
        <v>0</v>
      </c>
      <c r="S553" s="137">
        <v>0</v>
      </c>
      <c r="T553" s="136">
        <v>151</v>
      </c>
      <c r="U553" s="139">
        <v>0</v>
      </c>
      <c r="V553" s="134">
        <v>298.5025985643386</v>
      </c>
      <c r="W553" s="135"/>
      <c r="X553" s="133"/>
      <c r="Y553" s="141"/>
      <c r="Z553" s="141"/>
      <c r="AA553" s="144">
        <v>1</v>
      </c>
    </row>
    <row r="554" spans="1:27" ht="33.75">
      <c r="A554" s="131">
        <v>544</v>
      </c>
      <c r="B554" s="144" t="s">
        <v>184</v>
      </c>
      <c r="C554" s="131" t="s">
        <v>192</v>
      </c>
      <c r="D554" s="131" t="s">
        <v>1019</v>
      </c>
      <c r="E554" s="131">
        <v>10</v>
      </c>
      <c r="F554" s="140">
        <v>43295.649305555555</v>
      </c>
      <c r="G554" s="152">
        <v>43295.67291666667</v>
      </c>
      <c r="H554" s="131" t="s">
        <v>187</v>
      </c>
      <c r="I554" s="134">
        <v>0.56699999999999995</v>
      </c>
      <c r="J554" s="131" t="s">
        <v>192</v>
      </c>
      <c r="K554" s="138">
        <v>0</v>
      </c>
      <c r="L554" s="138">
        <v>0</v>
      </c>
      <c r="M554" s="131">
        <v>177</v>
      </c>
      <c r="N554" s="138">
        <v>0</v>
      </c>
      <c r="O554" s="131">
        <v>14</v>
      </c>
      <c r="P554" s="131">
        <v>163</v>
      </c>
      <c r="Q554" s="138">
        <v>0</v>
      </c>
      <c r="R554" s="138">
        <v>0</v>
      </c>
      <c r="S554" s="137">
        <v>12</v>
      </c>
      <c r="T554" s="136">
        <v>165</v>
      </c>
      <c r="U554" s="139">
        <v>0</v>
      </c>
      <c r="V554" s="134">
        <v>130.72329751431431</v>
      </c>
      <c r="W554" s="135"/>
      <c r="X554" s="144" t="s">
        <v>1016</v>
      </c>
      <c r="Y554" s="155" t="s">
        <v>190</v>
      </c>
      <c r="Z554" s="155" t="s">
        <v>200</v>
      </c>
      <c r="AA554" s="144">
        <v>0</v>
      </c>
    </row>
    <row r="555" spans="1:27" ht="33.75">
      <c r="A555" s="131">
        <v>545</v>
      </c>
      <c r="B555" s="133" t="s">
        <v>184</v>
      </c>
      <c r="C555" s="138" t="s">
        <v>192</v>
      </c>
      <c r="D555" s="138" t="s">
        <v>1018</v>
      </c>
      <c r="E555" s="138">
        <v>10</v>
      </c>
      <c r="F555" s="143">
        <v>43295.649305555555</v>
      </c>
      <c r="G555" s="153">
        <v>43295.686111111114</v>
      </c>
      <c r="H555" s="138" t="s">
        <v>187</v>
      </c>
      <c r="I555" s="142">
        <v>0.88300000000000001</v>
      </c>
      <c r="J555" s="138" t="s">
        <v>192</v>
      </c>
      <c r="K555" s="138">
        <v>0</v>
      </c>
      <c r="L555" s="138">
        <v>0</v>
      </c>
      <c r="M555" s="131">
        <v>67</v>
      </c>
      <c r="N555" s="138">
        <v>0</v>
      </c>
      <c r="O555" s="138">
        <v>6</v>
      </c>
      <c r="P555" s="131">
        <v>61</v>
      </c>
      <c r="Q555" s="138">
        <v>0</v>
      </c>
      <c r="R555" s="138">
        <v>0</v>
      </c>
      <c r="S555" s="137">
        <v>5</v>
      </c>
      <c r="T555" s="136">
        <v>62</v>
      </c>
      <c r="U555" s="139">
        <v>0</v>
      </c>
      <c r="V555" s="134">
        <v>198.90315862137388</v>
      </c>
      <c r="W555" s="135"/>
      <c r="X555" s="133" t="s">
        <v>1016</v>
      </c>
      <c r="Y555" s="154" t="s">
        <v>190</v>
      </c>
      <c r="Z555" s="154" t="s">
        <v>200</v>
      </c>
      <c r="AA555" s="133">
        <v>0</v>
      </c>
    </row>
    <row r="556" spans="1:27" ht="33.75">
      <c r="A556" s="131">
        <v>546</v>
      </c>
      <c r="B556" s="144" t="s">
        <v>184</v>
      </c>
      <c r="C556" s="138" t="s">
        <v>192</v>
      </c>
      <c r="D556" s="138" t="s">
        <v>1017</v>
      </c>
      <c r="E556" s="138">
        <v>10</v>
      </c>
      <c r="F556" s="143">
        <v>43295.649305555555</v>
      </c>
      <c r="G556" s="153">
        <v>43295.7</v>
      </c>
      <c r="H556" s="138" t="s">
        <v>187</v>
      </c>
      <c r="I556" s="142">
        <v>1.2170000000000001</v>
      </c>
      <c r="J556" s="138" t="s">
        <v>192</v>
      </c>
      <c r="K556" s="138">
        <v>0</v>
      </c>
      <c r="L556" s="138">
        <v>0</v>
      </c>
      <c r="M556" s="131">
        <v>157</v>
      </c>
      <c r="N556" s="138">
        <v>0</v>
      </c>
      <c r="O556" s="138">
        <v>20</v>
      </c>
      <c r="P556" s="131">
        <v>137</v>
      </c>
      <c r="Q556" s="138">
        <v>0</v>
      </c>
      <c r="R556" s="138">
        <v>0</v>
      </c>
      <c r="S556" s="137">
        <v>11</v>
      </c>
      <c r="T556" s="136">
        <v>146</v>
      </c>
      <c r="U556" s="139">
        <v>0</v>
      </c>
      <c r="V556" s="134">
        <v>1285.4344981545873</v>
      </c>
      <c r="W556" s="135"/>
      <c r="X556" s="133" t="s">
        <v>1016</v>
      </c>
      <c r="Y556" s="154" t="s">
        <v>190</v>
      </c>
      <c r="Z556" s="154" t="s">
        <v>200</v>
      </c>
      <c r="AA556" s="133">
        <v>0</v>
      </c>
    </row>
    <row r="557" spans="1:27" ht="33.75">
      <c r="A557" s="131">
        <v>547</v>
      </c>
      <c r="B557" s="144" t="s">
        <v>184</v>
      </c>
      <c r="C557" s="131" t="s">
        <v>194</v>
      </c>
      <c r="D557" s="131" t="s">
        <v>1015</v>
      </c>
      <c r="E557" s="131">
        <v>10</v>
      </c>
      <c r="F557" s="140">
        <v>43295.740972222222</v>
      </c>
      <c r="G557" s="152">
        <v>43295.76458333333</v>
      </c>
      <c r="H557" s="131" t="s">
        <v>187</v>
      </c>
      <c r="I557" s="134">
        <v>0.56699999999999995</v>
      </c>
      <c r="J557" s="131" t="s">
        <v>194</v>
      </c>
      <c r="K557" s="138">
        <v>0</v>
      </c>
      <c r="L557" s="138">
        <v>0</v>
      </c>
      <c r="M557" s="131">
        <v>5</v>
      </c>
      <c r="N557" s="138">
        <v>0</v>
      </c>
      <c r="O557" s="131">
        <v>0</v>
      </c>
      <c r="P557" s="131">
        <v>5</v>
      </c>
      <c r="Q557" s="138">
        <v>0</v>
      </c>
      <c r="R557" s="138">
        <v>0</v>
      </c>
      <c r="S557" s="137">
        <v>0</v>
      </c>
      <c r="T557" s="136">
        <v>5</v>
      </c>
      <c r="U557" s="139">
        <v>0</v>
      </c>
      <c r="V557" s="134">
        <v>40.270654116624129</v>
      </c>
      <c r="W557" s="135"/>
      <c r="X557" s="144" t="s">
        <v>1011</v>
      </c>
      <c r="Y557" s="155" t="s">
        <v>409</v>
      </c>
      <c r="Z557" s="155"/>
      <c r="AA557" s="144">
        <v>1</v>
      </c>
    </row>
    <row r="558" spans="1:27" ht="33.75">
      <c r="A558" s="131">
        <v>548</v>
      </c>
      <c r="B558" s="133" t="s">
        <v>184</v>
      </c>
      <c r="C558" s="138" t="s">
        <v>194</v>
      </c>
      <c r="D558" s="138" t="s">
        <v>1014</v>
      </c>
      <c r="E558" s="138">
        <v>10</v>
      </c>
      <c r="F558" s="143">
        <v>43295.740972222222</v>
      </c>
      <c r="G558" s="153">
        <v>43295.809027777781</v>
      </c>
      <c r="H558" s="138" t="s">
        <v>187</v>
      </c>
      <c r="I558" s="142">
        <v>1.633</v>
      </c>
      <c r="J558" s="138" t="s">
        <v>194</v>
      </c>
      <c r="K558" s="138">
        <v>0</v>
      </c>
      <c r="L558" s="138">
        <v>0</v>
      </c>
      <c r="M558" s="131">
        <v>1</v>
      </c>
      <c r="N558" s="138">
        <v>0</v>
      </c>
      <c r="O558" s="138">
        <v>0</v>
      </c>
      <c r="P558" s="131">
        <v>1</v>
      </c>
      <c r="Q558" s="138">
        <v>0</v>
      </c>
      <c r="R558" s="138">
        <v>0</v>
      </c>
      <c r="S558" s="137">
        <v>0</v>
      </c>
      <c r="T558" s="136">
        <v>1</v>
      </c>
      <c r="U558" s="139">
        <v>0</v>
      </c>
      <c r="V558" s="134">
        <v>6.4806451616290532</v>
      </c>
      <c r="W558" s="135"/>
      <c r="X558" s="133" t="s">
        <v>1011</v>
      </c>
      <c r="Y558" s="154" t="s">
        <v>409</v>
      </c>
      <c r="Z558" s="154"/>
      <c r="AA558" s="144">
        <v>1</v>
      </c>
    </row>
    <row r="559" spans="1:27" s="151" customFormat="1" ht="33.75">
      <c r="A559" s="131">
        <v>549</v>
      </c>
      <c r="B559" s="133" t="s">
        <v>184</v>
      </c>
      <c r="C559" s="138" t="s">
        <v>194</v>
      </c>
      <c r="D559" s="138" t="s">
        <v>1013</v>
      </c>
      <c r="E559" s="138">
        <v>10</v>
      </c>
      <c r="F559" s="143">
        <v>43295.740972222222</v>
      </c>
      <c r="G559" s="153">
        <v>43295.856249999997</v>
      </c>
      <c r="H559" s="138" t="s">
        <v>187</v>
      </c>
      <c r="I559" s="142">
        <v>2.7669999999999999</v>
      </c>
      <c r="J559" s="138" t="s">
        <v>194</v>
      </c>
      <c r="K559" s="138">
        <v>0</v>
      </c>
      <c r="L559" s="138">
        <v>0</v>
      </c>
      <c r="M559" s="131">
        <v>72</v>
      </c>
      <c r="N559" s="138">
        <v>0</v>
      </c>
      <c r="O559" s="138">
        <v>0</v>
      </c>
      <c r="P559" s="131">
        <v>72</v>
      </c>
      <c r="Q559" s="138">
        <v>0</v>
      </c>
      <c r="R559" s="138">
        <v>0</v>
      </c>
      <c r="S559" s="137">
        <v>5</v>
      </c>
      <c r="T559" s="136">
        <v>67</v>
      </c>
      <c r="U559" s="139">
        <v>0</v>
      </c>
      <c r="V559" s="134">
        <v>79.032213259875149</v>
      </c>
      <c r="W559" s="135"/>
      <c r="X559" s="133" t="s">
        <v>1011</v>
      </c>
      <c r="Y559" s="154" t="s">
        <v>409</v>
      </c>
      <c r="Z559" s="154"/>
      <c r="AA559" s="144">
        <v>1</v>
      </c>
    </row>
    <row r="560" spans="1:27" s="151" customFormat="1" ht="33.75">
      <c r="A560" s="131">
        <v>550</v>
      </c>
      <c r="B560" s="133" t="s">
        <v>184</v>
      </c>
      <c r="C560" s="138" t="s">
        <v>194</v>
      </c>
      <c r="D560" s="138" t="s">
        <v>1012</v>
      </c>
      <c r="E560" s="138">
        <v>10</v>
      </c>
      <c r="F560" s="143">
        <v>43295.740972222222</v>
      </c>
      <c r="G560" s="153">
        <v>43296.444444444445</v>
      </c>
      <c r="H560" s="138" t="s">
        <v>187</v>
      </c>
      <c r="I560" s="142">
        <v>16.882999999999999</v>
      </c>
      <c r="J560" s="138" t="s">
        <v>194</v>
      </c>
      <c r="K560" s="138">
        <v>0</v>
      </c>
      <c r="L560" s="138">
        <v>0</v>
      </c>
      <c r="M560" s="131">
        <v>92</v>
      </c>
      <c r="N560" s="138">
        <v>0</v>
      </c>
      <c r="O560" s="138">
        <v>7</v>
      </c>
      <c r="P560" s="131">
        <v>85</v>
      </c>
      <c r="Q560" s="138">
        <v>0</v>
      </c>
      <c r="R560" s="138">
        <v>0</v>
      </c>
      <c r="S560" s="137">
        <v>6</v>
      </c>
      <c r="T560" s="136">
        <v>86</v>
      </c>
      <c r="U560" s="139">
        <v>0</v>
      </c>
      <c r="V560" s="134">
        <v>90.520990143514808</v>
      </c>
      <c r="W560" s="135"/>
      <c r="X560" s="133" t="s">
        <v>1011</v>
      </c>
      <c r="Y560" s="154" t="s">
        <v>409</v>
      </c>
      <c r="Z560" s="154"/>
      <c r="AA560" s="144">
        <v>1</v>
      </c>
    </row>
    <row r="561" spans="1:27" ht="33.75">
      <c r="A561" s="131">
        <v>551</v>
      </c>
      <c r="B561" s="144" t="s">
        <v>184</v>
      </c>
      <c r="C561" s="131" t="s">
        <v>185</v>
      </c>
      <c r="D561" s="131" t="s">
        <v>1010</v>
      </c>
      <c r="E561" s="131">
        <v>10</v>
      </c>
      <c r="F561" s="140">
        <v>43297.631249999999</v>
      </c>
      <c r="G561" s="152">
        <v>43297.6875</v>
      </c>
      <c r="H561" s="131" t="s">
        <v>193</v>
      </c>
      <c r="I561" s="134">
        <v>1.35</v>
      </c>
      <c r="J561" s="131" t="s">
        <v>185</v>
      </c>
      <c r="K561" s="138">
        <v>0</v>
      </c>
      <c r="L561" s="138">
        <v>0</v>
      </c>
      <c r="M561" s="131">
        <v>44</v>
      </c>
      <c r="N561" s="138">
        <v>0</v>
      </c>
      <c r="O561" s="131">
        <v>0</v>
      </c>
      <c r="P561" s="131">
        <v>44</v>
      </c>
      <c r="Q561" s="138">
        <v>0</v>
      </c>
      <c r="R561" s="138">
        <v>0</v>
      </c>
      <c r="S561" s="136">
        <v>0</v>
      </c>
      <c r="T561" s="136">
        <v>44</v>
      </c>
      <c r="U561" s="139">
        <v>0</v>
      </c>
      <c r="V561" s="134">
        <v>197.20887097284375</v>
      </c>
      <c r="W561" s="139"/>
      <c r="X561" s="144"/>
      <c r="Y561" s="132"/>
      <c r="Z561" s="132"/>
      <c r="AA561" s="144">
        <v>1</v>
      </c>
    </row>
    <row r="562" spans="1:27" ht="33.75">
      <c r="A562" s="131">
        <v>552</v>
      </c>
      <c r="B562" s="144" t="s">
        <v>184</v>
      </c>
      <c r="C562" s="131" t="s">
        <v>218</v>
      </c>
      <c r="D562" s="131" t="s">
        <v>1009</v>
      </c>
      <c r="E562" s="131">
        <v>10</v>
      </c>
      <c r="F562" s="152">
        <v>43298.600694444445</v>
      </c>
      <c r="G562" s="152">
        <v>43298.645138888889</v>
      </c>
      <c r="H562" s="131" t="s">
        <v>193</v>
      </c>
      <c r="I562" s="134">
        <v>1.0669999999999999</v>
      </c>
      <c r="J562" s="131" t="s">
        <v>218</v>
      </c>
      <c r="K562" s="138">
        <v>0</v>
      </c>
      <c r="L562" s="138">
        <v>0</v>
      </c>
      <c r="M562" s="131">
        <v>17</v>
      </c>
      <c r="N562" s="138">
        <v>0</v>
      </c>
      <c r="O562" s="131">
        <v>14</v>
      </c>
      <c r="P562" s="131">
        <v>3</v>
      </c>
      <c r="Q562" s="138">
        <v>0</v>
      </c>
      <c r="R562" s="138">
        <v>0</v>
      </c>
      <c r="S562" s="137">
        <v>0</v>
      </c>
      <c r="T562" s="136">
        <v>17</v>
      </c>
      <c r="U562" s="139">
        <v>0</v>
      </c>
      <c r="V562" s="134">
        <v>143.10681003375981</v>
      </c>
      <c r="W562" s="135"/>
      <c r="X562" s="133"/>
      <c r="Y562" s="141"/>
      <c r="Z562" s="141"/>
      <c r="AA562" s="144">
        <v>1</v>
      </c>
    </row>
    <row r="563" spans="1:27" ht="33.75">
      <c r="A563" s="131">
        <v>553</v>
      </c>
      <c r="B563" s="144" t="s">
        <v>184</v>
      </c>
      <c r="C563" s="131" t="s">
        <v>185</v>
      </c>
      <c r="D563" s="131" t="s">
        <v>296</v>
      </c>
      <c r="E563" s="131">
        <v>10</v>
      </c>
      <c r="F563" s="152">
        <v>43299.600694444445</v>
      </c>
      <c r="G563" s="152">
        <v>43299.644444444442</v>
      </c>
      <c r="H563" s="131" t="s">
        <v>193</v>
      </c>
      <c r="I563" s="134">
        <v>1.05</v>
      </c>
      <c r="J563" s="131" t="s">
        <v>185</v>
      </c>
      <c r="K563" s="138">
        <v>0</v>
      </c>
      <c r="L563" s="138">
        <v>0</v>
      </c>
      <c r="M563" s="131">
        <v>12</v>
      </c>
      <c r="N563" s="138">
        <v>0</v>
      </c>
      <c r="O563" s="131">
        <v>0</v>
      </c>
      <c r="P563" s="131">
        <v>12</v>
      </c>
      <c r="Q563" s="138">
        <v>0</v>
      </c>
      <c r="R563" s="138">
        <v>0</v>
      </c>
      <c r="S563" s="137">
        <v>0</v>
      </c>
      <c r="T563" s="136">
        <v>12</v>
      </c>
      <c r="U563" s="139">
        <v>0</v>
      </c>
      <c r="V563" s="134">
        <v>40.971169352113186</v>
      </c>
      <c r="W563" s="135"/>
      <c r="X563" s="133"/>
      <c r="Y563" s="141"/>
      <c r="Z563" s="141"/>
      <c r="AA563" s="144">
        <v>1</v>
      </c>
    </row>
    <row r="564" spans="1:27" ht="33.75">
      <c r="A564" s="131">
        <v>554</v>
      </c>
      <c r="B564" s="144" t="s">
        <v>184</v>
      </c>
      <c r="C564" s="131" t="s">
        <v>199</v>
      </c>
      <c r="D564" s="131" t="s">
        <v>1008</v>
      </c>
      <c r="E564" s="131">
        <v>10</v>
      </c>
      <c r="F564" s="140">
        <v>43299.856249999997</v>
      </c>
      <c r="G564" s="152">
        <v>43299.871527777781</v>
      </c>
      <c r="H564" s="131" t="s">
        <v>187</v>
      </c>
      <c r="I564" s="134">
        <v>0.36699999999999999</v>
      </c>
      <c r="J564" s="131" t="s">
        <v>199</v>
      </c>
      <c r="K564" s="138">
        <v>0</v>
      </c>
      <c r="L564" s="138">
        <v>0</v>
      </c>
      <c r="M564" s="131">
        <v>27</v>
      </c>
      <c r="N564" s="138">
        <v>0</v>
      </c>
      <c r="O564" s="131">
        <v>9</v>
      </c>
      <c r="P564" s="131">
        <v>18</v>
      </c>
      <c r="Q564" s="138">
        <v>0</v>
      </c>
      <c r="R564" s="138">
        <v>0</v>
      </c>
      <c r="S564" s="137">
        <v>2</v>
      </c>
      <c r="T564" s="136">
        <v>25</v>
      </c>
      <c r="U564" s="139">
        <v>0</v>
      </c>
      <c r="V564" s="134">
        <v>91.883512581754928</v>
      </c>
      <c r="W564" s="135"/>
      <c r="X564" s="144" t="s">
        <v>1003</v>
      </c>
      <c r="Y564" s="155" t="s">
        <v>216</v>
      </c>
      <c r="Z564" s="155" t="s">
        <v>196</v>
      </c>
      <c r="AA564" s="144">
        <v>0</v>
      </c>
    </row>
    <row r="565" spans="1:27" ht="33.75">
      <c r="A565" s="131">
        <v>555</v>
      </c>
      <c r="B565" s="133" t="s">
        <v>184</v>
      </c>
      <c r="C565" s="138" t="s">
        <v>199</v>
      </c>
      <c r="D565" s="138" t="s">
        <v>1007</v>
      </c>
      <c r="E565" s="138">
        <v>10</v>
      </c>
      <c r="F565" s="143">
        <v>43299.856249999997</v>
      </c>
      <c r="G565" s="153">
        <v>43299.877083333333</v>
      </c>
      <c r="H565" s="138" t="s">
        <v>187</v>
      </c>
      <c r="I565" s="142">
        <v>0.5</v>
      </c>
      <c r="J565" s="138" t="s">
        <v>199</v>
      </c>
      <c r="K565" s="138">
        <v>0</v>
      </c>
      <c r="L565" s="138">
        <v>0</v>
      </c>
      <c r="M565" s="131">
        <v>44</v>
      </c>
      <c r="N565" s="138">
        <v>0</v>
      </c>
      <c r="O565" s="138">
        <v>4</v>
      </c>
      <c r="P565" s="131">
        <v>40</v>
      </c>
      <c r="Q565" s="138">
        <v>0</v>
      </c>
      <c r="R565" s="138">
        <v>0</v>
      </c>
      <c r="S565" s="137">
        <v>3</v>
      </c>
      <c r="T565" s="136">
        <v>41</v>
      </c>
      <c r="U565" s="139">
        <v>0</v>
      </c>
      <c r="V565" s="134">
        <v>42.976478499626779</v>
      </c>
      <c r="W565" s="135"/>
      <c r="X565" s="133" t="s">
        <v>1003</v>
      </c>
      <c r="Y565" s="154" t="s">
        <v>216</v>
      </c>
      <c r="Z565" s="154" t="s">
        <v>196</v>
      </c>
      <c r="AA565" s="133">
        <v>0</v>
      </c>
    </row>
    <row r="566" spans="1:27" ht="33.75">
      <c r="A566" s="131">
        <v>556</v>
      </c>
      <c r="B566" s="133" t="s">
        <v>184</v>
      </c>
      <c r="C566" s="138" t="s">
        <v>199</v>
      </c>
      <c r="D566" s="138" t="s">
        <v>1006</v>
      </c>
      <c r="E566" s="138">
        <v>10</v>
      </c>
      <c r="F566" s="143">
        <v>43299.856249999997</v>
      </c>
      <c r="G566" s="153">
        <v>43299.888888888891</v>
      </c>
      <c r="H566" s="138" t="s">
        <v>187</v>
      </c>
      <c r="I566" s="142">
        <v>0.78300000000000003</v>
      </c>
      <c r="J566" s="138" t="s">
        <v>199</v>
      </c>
      <c r="K566" s="138">
        <v>0</v>
      </c>
      <c r="L566" s="138">
        <v>0</v>
      </c>
      <c r="M566" s="131">
        <v>96</v>
      </c>
      <c r="N566" s="138">
        <v>0</v>
      </c>
      <c r="O566" s="138">
        <v>7</v>
      </c>
      <c r="P566" s="131">
        <v>89</v>
      </c>
      <c r="Q566" s="138">
        <v>0</v>
      </c>
      <c r="R566" s="138">
        <v>0</v>
      </c>
      <c r="S566" s="137">
        <v>7</v>
      </c>
      <c r="T566" s="136">
        <v>89</v>
      </c>
      <c r="U566" s="139">
        <v>0</v>
      </c>
      <c r="V566" s="134">
        <v>27.038687279736134</v>
      </c>
      <c r="W566" s="135"/>
      <c r="X566" s="133" t="s">
        <v>1003</v>
      </c>
      <c r="Y566" s="154" t="s">
        <v>216</v>
      </c>
      <c r="Z566" s="154" t="s">
        <v>196</v>
      </c>
      <c r="AA566" s="133">
        <v>0</v>
      </c>
    </row>
    <row r="567" spans="1:27" ht="33.75">
      <c r="A567" s="131">
        <v>557</v>
      </c>
      <c r="B567" s="133" t="s">
        <v>184</v>
      </c>
      <c r="C567" s="138" t="s">
        <v>199</v>
      </c>
      <c r="D567" s="138" t="s">
        <v>1005</v>
      </c>
      <c r="E567" s="138">
        <v>10</v>
      </c>
      <c r="F567" s="143">
        <v>43299.856249999997</v>
      </c>
      <c r="G567" s="153">
        <v>43299.895833333336</v>
      </c>
      <c r="H567" s="138" t="s">
        <v>187</v>
      </c>
      <c r="I567" s="142">
        <v>0.95</v>
      </c>
      <c r="J567" s="138" t="s">
        <v>199</v>
      </c>
      <c r="K567" s="138">
        <v>0</v>
      </c>
      <c r="L567" s="138">
        <v>0</v>
      </c>
      <c r="M567" s="131">
        <v>24</v>
      </c>
      <c r="N567" s="138">
        <v>0</v>
      </c>
      <c r="O567" s="138">
        <v>3</v>
      </c>
      <c r="P567" s="131">
        <v>21</v>
      </c>
      <c r="Q567" s="138">
        <v>0</v>
      </c>
      <c r="R567" s="138">
        <v>0</v>
      </c>
      <c r="S567" s="137">
        <v>2</v>
      </c>
      <c r="T567" s="136">
        <v>22</v>
      </c>
      <c r="U567" s="139">
        <v>0</v>
      </c>
      <c r="V567" s="134">
        <v>41.802553769075701</v>
      </c>
      <c r="W567" s="135"/>
      <c r="X567" s="133" t="s">
        <v>1003</v>
      </c>
      <c r="Y567" s="154" t="s">
        <v>216</v>
      </c>
      <c r="Z567" s="154" t="s">
        <v>196</v>
      </c>
      <c r="AA567" s="133">
        <v>0</v>
      </c>
    </row>
    <row r="568" spans="1:27" ht="33.75">
      <c r="A568" s="131">
        <v>558</v>
      </c>
      <c r="B568" s="133" t="s">
        <v>184</v>
      </c>
      <c r="C568" s="138" t="s">
        <v>199</v>
      </c>
      <c r="D568" s="138" t="s">
        <v>1004</v>
      </c>
      <c r="E568" s="138">
        <v>10</v>
      </c>
      <c r="F568" s="143">
        <v>43299.856249999997</v>
      </c>
      <c r="G568" s="153">
        <v>43299.899305555555</v>
      </c>
      <c r="H568" s="138" t="s">
        <v>187</v>
      </c>
      <c r="I568" s="142">
        <v>1.0329999999999999</v>
      </c>
      <c r="J568" s="138" t="s">
        <v>199</v>
      </c>
      <c r="K568" s="138">
        <v>0</v>
      </c>
      <c r="L568" s="138">
        <v>0</v>
      </c>
      <c r="M568" s="131">
        <v>2</v>
      </c>
      <c r="N568" s="138">
        <v>0</v>
      </c>
      <c r="O568" s="138">
        <v>0</v>
      </c>
      <c r="P568" s="131">
        <v>2</v>
      </c>
      <c r="Q568" s="138">
        <v>0</v>
      </c>
      <c r="R568" s="138">
        <v>0</v>
      </c>
      <c r="S568" s="137">
        <v>0</v>
      </c>
      <c r="T568" s="136">
        <v>2</v>
      </c>
      <c r="U568" s="139">
        <v>0</v>
      </c>
      <c r="V568" s="134">
        <v>55.195833336027952</v>
      </c>
      <c r="W568" s="135"/>
      <c r="X568" s="133" t="s">
        <v>1003</v>
      </c>
      <c r="Y568" s="154" t="s">
        <v>216</v>
      </c>
      <c r="Z568" s="154" t="s">
        <v>196</v>
      </c>
      <c r="AA568" s="133">
        <v>0</v>
      </c>
    </row>
    <row r="569" spans="1:27" ht="33.75">
      <c r="A569" s="131">
        <v>559</v>
      </c>
      <c r="B569" s="144" t="s">
        <v>184</v>
      </c>
      <c r="C569" s="131" t="s">
        <v>185</v>
      </c>
      <c r="D569" s="131" t="s">
        <v>202</v>
      </c>
      <c r="E569" s="131">
        <v>10</v>
      </c>
      <c r="F569" s="140">
        <v>43300.378472222219</v>
      </c>
      <c r="G569" s="152">
        <v>43300.404166666667</v>
      </c>
      <c r="H569" s="131" t="s">
        <v>193</v>
      </c>
      <c r="I569" s="134">
        <v>0.61699999999999999</v>
      </c>
      <c r="J569" s="131" t="s">
        <v>185</v>
      </c>
      <c r="K569" s="138">
        <v>0</v>
      </c>
      <c r="L569" s="138">
        <v>0</v>
      </c>
      <c r="M569" s="131">
        <v>68</v>
      </c>
      <c r="N569" s="138">
        <v>0</v>
      </c>
      <c r="O569" s="131">
        <v>0</v>
      </c>
      <c r="P569" s="131">
        <v>68</v>
      </c>
      <c r="Q569" s="138">
        <v>0</v>
      </c>
      <c r="R569" s="138">
        <v>0</v>
      </c>
      <c r="S569" s="137">
        <v>0</v>
      </c>
      <c r="T569" s="136">
        <v>68</v>
      </c>
      <c r="U569" s="139">
        <v>0</v>
      </c>
      <c r="V569" s="134">
        <v>21.758221329313997</v>
      </c>
      <c r="W569" s="135"/>
      <c r="X569" s="133"/>
      <c r="Y569" s="141"/>
      <c r="Z569" s="141"/>
      <c r="AA569" s="144">
        <v>1</v>
      </c>
    </row>
    <row r="570" spans="1:27" ht="45">
      <c r="A570" s="131">
        <v>560</v>
      </c>
      <c r="B570" s="144" t="s">
        <v>184</v>
      </c>
      <c r="C570" s="131" t="s">
        <v>185</v>
      </c>
      <c r="D570" s="131" t="s">
        <v>1002</v>
      </c>
      <c r="E570" s="131">
        <v>10</v>
      </c>
      <c r="F570" s="140">
        <v>43300.385416666664</v>
      </c>
      <c r="G570" s="152">
        <v>43300.448611111111</v>
      </c>
      <c r="H570" s="131" t="s">
        <v>193</v>
      </c>
      <c r="I570" s="134">
        <v>1.5169999999999999</v>
      </c>
      <c r="J570" s="131" t="s">
        <v>185</v>
      </c>
      <c r="K570" s="138">
        <v>0</v>
      </c>
      <c r="L570" s="138">
        <v>0</v>
      </c>
      <c r="M570" s="131">
        <v>407</v>
      </c>
      <c r="N570" s="138">
        <v>0</v>
      </c>
      <c r="O570" s="131">
        <v>1</v>
      </c>
      <c r="P570" s="131">
        <v>406</v>
      </c>
      <c r="Q570" s="138">
        <v>0</v>
      </c>
      <c r="R570" s="138">
        <v>0</v>
      </c>
      <c r="S570" s="137">
        <v>28</v>
      </c>
      <c r="T570" s="136">
        <v>379</v>
      </c>
      <c r="U570" s="139">
        <v>0</v>
      </c>
      <c r="V570" s="134">
        <v>141.16823477208175</v>
      </c>
      <c r="W570" s="135"/>
      <c r="X570" s="133"/>
      <c r="Y570" s="141"/>
      <c r="Z570" s="141"/>
      <c r="AA570" s="144">
        <v>1</v>
      </c>
    </row>
    <row r="571" spans="1:27" ht="33.75">
      <c r="A571" s="131">
        <v>561</v>
      </c>
      <c r="B571" s="144" t="s">
        <v>184</v>
      </c>
      <c r="C571" s="131" t="s">
        <v>192</v>
      </c>
      <c r="D571" s="131" t="s">
        <v>1001</v>
      </c>
      <c r="E571" s="131">
        <v>10</v>
      </c>
      <c r="F571" s="140">
        <v>43300.459722222222</v>
      </c>
      <c r="G571" s="152">
        <v>43300.484027777777</v>
      </c>
      <c r="H571" s="131" t="s">
        <v>187</v>
      </c>
      <c r="I571" s="134">
        <v>0.58299999999999996</v>
      </c>
      <c r="J571" s="131" t="s">
        <v>192</v>
      </c>
      <c r="K571" s="138">
        <v>0</v>
      </c>
      <c r="L571" s="138">
        <v>0</v>
      </c>
      <c r="M571" s="131">
        <v>136</v>
      </c>
      <c r="N571" s="138">
        <v>0</v>
      </c>
      <c r="O571" s="131">
        <v>0</v>
      </c>
      <c r="P571" s="131">
        <v>136</v>
      </c>
      <c r="Q571" s="138">
        <v>0</v>
      </c>
      <c r="R571" s="138">
        <v>0</v>
      </c>
      <c r="S571" s="137">
        <v>10</v>
      </c>
      <c r="T571" s="136">
        <v>126</v>
      </c>
      <c r="U571" s="139">
        <v>0</v>
      </c>
      <c r="V571" s="134">
        <v>54.453853044783763</v>
      </c>
      <c r="W571" s="135"/>
      <c r="X571" s="144" t="s">
        <v>1000</v>
      </c>
      <c r="Y571" s="155" t="s">
        <v>190</v>
      </c>
      <c r="Z571" s="155" t="s">
        <v>200</v>
      </c>
      <c r="AA571" s="144">
        <v>0</v>
      </c>
    </row>
    <row r="572" spans="1:27" ht="33.75">
      <c r="A572" s="131">
        <v>562</v>
      </c>
      <c r="B572" s="144" t="s">
        <v>184</v>
      </c>
      <c r="C572" s="131" t="s">
        <v>218</v>
      </c>
      <c r="D572" s="131" t="s">
        <v>999</v>
      </c>
      <c r="E572" s="131">
        <v>10</v>
      </c>
      <c r="F572" s="140">
        <v>43300.600694444445</v>
      </c>
      <c r="G572" s="152">
        <v>43300.654861111114</v>
      </c>
      <c r="H572" s="131" t="s">
        <v>193</v>
      </c>
      <c r="I572" s="134">
        <v>1.3</v>
      </c>
      <c r="J572" s="131" t="s">
        <v>218</v>
      </c>
      <c r="K572" s="138">
        <v>0</v>
      </c>
      <c r="L572" s="138">
        <v>0</v>
      </c>
      <c r="M572" s="131">
        <v>17</v>
      </c>
      <c r="N572" s="138">
        <v>0</v>
      </c>
      <c r="O572" s="131">
        <v>14</v>
      </c>
      <c r="P572" s="131">
        <v>3</v>
      </c>
      <c r="Q572" s="138">
        <v>0</v>
      </c>
      <c r="R572" s="138">
        <v>0</v>
      </c>
      <c r="S572" s="136">
        <v>0</v>
      </c>
      <c r="T572" s="136">
        <v>17</v>
      </c>
      <c r="U572" s="139">
        <v>0</v>
      </c>
      <c r="V572" s="134">
        <v>174.41142473743022</v>
      </c>
      <c r="W572" s="139"/>
      <c r="X572" s="144"/>
      <c r="Y572" s="132"/>
      <c r="Z572" s="132"/>
      <c r="AA572" s="144">
        <v>1</v>
      </c>
    </row>
    <row r="573" spans="1:27" ht="33.75">
      <c r="A573" s="131">
        <v>563</v>
      </c>
      <c r="B573" s="144" t="s">
        <v>184</v>
      </c>
      <c r="C573" s="131" t="s">
        <v>199</v>
      </c>
      <c r="D573" s="131" t="s">
        <v>998</v>
      </c>
      <c r="E573" s="131">
        <v>10</v>
      </c>
      <c r="F573" s="140">
        <v>43300.920138888891</v>
      </c>
      <c r="G573" s="152">
        <v>43300.922222222223</v>
      </c>
      <c r="H573" s="131" t="s">
        <v>187</v>
      </c>
      <c r="I573" s="134">
        <v>0.05</v>
      </c>
      <c r="J573" s="131" t="s">
        <v>199</v>
      </c>
      <c r="K573" s="138">
        <v>0</v>
      </c>
      <c r="L573" s="138">
        <v>0</v>
      </c>
      <c r="M573" s="131">
        <v>61</v>
      </c>
      <c r="N573" s="138">
        <v>0</v>
      </c>
      <c r="O573" s="131">
        <v>13</v>
      </c>
      <c r="P573" s="131">
        <v>48</v>
      </c>
      <c r="Q573" s="138">
        <v>0</v>
      </c>
      <c r="R573" s="138">
        <v>0</v>
      </c>
      <c r="S573" s="137">
        <v>4</v>
      </c>
      <c r="T573" s="136">
        <v>57</v>
      </c>
      <c r="U573" s="139">
        <v>0</v>
      </c>
      <c r="V573" s="134">
        <v>18.469959673118982</v>
      </c>
      <c r="W573" s="135"/>
      <c r="X573" s="144" t="s">
        <v>997</v>
      </c>
      <c r="Y573" s="155" t="s">
        <v>216</v>
      </c>
      <c r="Z573" s="155" t="s">
        <v>196</v>
      </c>
      <c r="AA573" s="144">
        <v>0</v>
      </c>
    </row>
    <row r="574" spans="1:27" ht="33.75">
      <c r="A574" s="131">
        <v>564</v>
      </c>
      <c r="B574" s="144" t="s">
        <v>184</v>
      </c>
      <c r="C574" s="131" t="s">
        <v>194</v>
      </c>
      <c r="D574" s="131" t="s">
        <v>996</v>
      </c>
      <c r="E574" s="131">
        <v>0.4</v>
      </c>
      <c r="F574" s="140">
        <v>43301.345138888886</v>
      </c>
      <c r="G574" s="152">
        <v>43301.590277777781</v>
      </c>
      <c r="H574" s="131" t="s">
        <v>193</v>
      </c>
      <c r="I574" s="134">
        <v>5.883</v>
      </c>
      <c r="J574" s="131" t="s">
        <v>194</v>
      </c>
      <c r="K574" s="138">
        <v>0</v>
      </c>
      <c r="L574" s="138">
        <v>0</v>
      </c>
      <c r="M574" s="131">
        <v>69</v>
      </c>
      <c r="N574" s="138">
        <v>0</v>
      </c>
      <c r="O574" s="131">
        <v>0</v>
      </c>
      <c r="P574" s="131">
        <v>69</v>
      </c>
      <c r="Q574" s="138">
        <v>0</v>
      </c>
      <c r="R574" s="138">
        <v>0</v>
      </c>
      <c r="S574" s="137">
        <v>0</v>
      </c>
      <c r="T574" s="136">
        <v>69</v>
      </c>
      <c r="U574" s="139">
        <v>0</v>
      </c>
      <c r="V574" s="134">
        <v>218.26059588346271</v>
      </c>
      <c r="W574" s="135"/>
      <c r="X574" s="133"/>
      <c r="Y574" s="141"/>
      <c r="Z574" s="141"/>
      <c r="AA574" s="144">
        <v>1</v>
      </c>
    </row>
    <row r="575" spans="1:27" ht="33.75">
      <c r="A575" s="131">
        <v>565</v>
      </c>
      <c r="B575" s="144" t="s">
        <v>184</v>
      </c>
      <c r="C575" s="131" t="s">
        <v>199</v>
      </c>
      <c r="D575" s="131" t="s">
        <v>995</v>
      </c>
      <c r="E575" s="131">
        <v>10</v>
      </c>
      <c r="F575" s="140">
        <v>43301.638194444444</v>
      </c>
      <c r="G575" s="152">
        <v>43301.743055555555</v>
      </c>
      <c r="H575" s="131" t="s">
        <v>187</v>
      </c>
      <c r="I575" s="134">
        <v>2.5169999999999999</v>
      </c>
      <c r="J575" s="131" t="s">
        <v>199</v>
      </c>
      <c r="K575" s="138">
        <v>0</v>
      </c>
      <c r="L575" s="138">
        <v>0</v>
      </c>
      <c r="M575" s="131">
        <v>278</v>
      </c>
      <c r="N575" s="138">
        <v>0</v>
      </c>
      <c r="O575" s="131">
        <v>14</v>
      </c>
      <c r="P575" s="131">
        <v>264</v>
      </c>
      <c r="Q575" s="138">
        <v>0</v>
      </c>
      <c r="R575" s="138">
        <v>0</v>
      </c>
      <c r="S575" s="137">
        <v>19</v>
      </c>
      <c r="T575" s="136">
        <v>259</v>
      </c>
      <c r="U575" s="139">
        <v>0</v>
      </c>
      <c r="V575" s="134">
        <v>600.24529569799915</v>
      </c>
      <c r="W575" s="135"/>
      <c r="X575" s="144" t="s">
        <v>994</v>
      </c>
      <c r="Y575" s="155" t="s">
        <v>216</v>
      </c>
      <c r="Z575" s="155" t="s">
        <v>196</v>
      </c>
      <c r="AA575" s="144">
        <v>0</v>
      </c>
    </row>
    <row r="576" spans="1:27" ht="33.75">
      <c r="A576" s="131">
        <v>566</v>
      </c>
      <c r="B576" s="144" t="s">
        <v>184</v>
      </c>
      <c r="C576" s="131" t="s">
        <v>192</v>
      </c>
      <c r="D576" s="131" t="s">
        <v>240</v>
      </c>
      <c r="E576" s="131">
        <v>10</v>
      </c>
      <c r="F576" s="140">
        <v>43302.561111111114</v>
      </c>
      <c r="G576" s="152">
        <v>43302.607638888891</v>
      </c>
      <c r="H576" s="131" t="s">
        <v>187</v>
      </c>
      <c r="I576" s="134">
        <v>1.117</v>
      </c>
      <c r="J576" s="131" t="s">
        <v>192</v>
      </c>
      <c r="K576" s="138">
        <v>0</v>
      </c>
      <c r="L576" s="138">
        <v>0</v>
      </c>
      <c r="M576" s="131">
        <v>41</v>
      </c>
      <c r="N576" s="138">
        <v>0</v>
      </c>
      <c r="O576" s="131">
        <v>0</v>
      </c>
      <c r="P576" s="131">
        <v>41</v>
      </c>
      <c r="Q576" s="138">
        <v>0</v>
      </c>
      <c r="R576" s="138">
        <v>0</v>
      </c>
      <c r="S576" s="137">
        <v>3</v>
      </c>
      <c r="T576" s="136">
        <v>38</v>
      </c>
      <c r="U576" s="139">
        <v>0</v>
      </c>
      <c r="V576" s="134">
        <v>17.059184587398647</v>
      </c>
      <c r="W576" s="135"/>
      <c r="X576" s="144" t="s">
        <v>993</v>
      </c>
      <c r="Y576" s="155" t="s">
        <v>409</v>
      </c>
      <c r="Z576" s="155"/>
      <c r="AA576" s="144">
        <v>1</v>
      </c>
    </row>
    <row r="577" spans="1:27" ht="33.75">
      <c r="A577" s="131">
        <v>567</v>
      </c>
      <c r="B577" s="133" t="s">
        <v>184</v>
      </c>
      <c r="C577" s="138" t="s">
        <v>192</v>
      </c>
      <c r="D577" s="138" t="s">
        <v>241</v>
      </c>
      <c r="E577" s="138">
        <v>10</v>
      </c>
      <c r="F577" s="143">
        <v>43302.561111111114</v>
      </c>
      <c r="G577" s="153">
        <v>43302.769444444442</v>
      </c>
      <c r="H577" s="138" t="s">
        <v>187</v>
      </c>
      <c r="I577" s="142">
        <v>5</v>
      </c>
      <c r="J577" s="138" t="s">
        <v>192</v>
      </c>
      <c r="K577" s="138">
        <v>0</v>
      </c>
      <c r="L577" s="138">
        <v>0</v>
      </c>
      <c r="M577" s="131">
        <v>122</v>
      </c>
      <c r="N577" s="138">
        <v>0</v>
      </c>
      <c r="O577" s="138">
        <v>0</v>
      </c>
      <c r="P577" s="131">
        <v>122</v>
      </c>
      <c r="Q577" s="138">
        <v>0</v>
      </c>
      <c r="R577" s="138">
        <v>0</v>
      </c>
      <c r="S577" s="137">
        <v>9</v>
      </c>
      <c r="T577" s="136">
        <v>113</v>
      </c>
      <c r="U577" s="139">
        <v>0</v>
      </c>
      <c r="V577" s="134">
        <v>150.04704300725913</v>
      </c>
      <c r="W577" s="135"/>
      <c r="X577" s="133" t="s">
        <v>993</v>
      </c>
      <c r="Y577" s="154" t="s">
        <v>409</v>
      </c>
      <c r="Z577" s="154"/>
      <c r="AA577" s="133">
        <v>1</v>
      </c>
    </row>
    <row r="578" spans="1:27" ht="33.75">
      <c r="A578" s="131">
        <v>568</v>
      </c>
      <c r="B578" s="144" t="s">
        <v>184</v>
      </c>
      <c r="C578" s="131" t="s">
        <v>194</v>
      </c>
      <c r="D578" s="131" t="s">
        <v>235</v>
      </c>
      <c r="E578" s="131">
        <v>10</v>
      </c>
      <c r="F578" s="140">
        <v>43303.394444444442</v>
      </c>
      <c r="G578" s="152">
        <v>43303.477083333331</v>
      </c>
      <c r="H578" s="131" t="s">
        <v>187</v>
      </c>
      <c r="I578" s="134">
        <v>1.9830000000000001</v>
      </c>
      <c r="J578" s="131" t="s">
        <v>194</v>
      </c>
      <c r="K578" s="138">
        <v>0</v>
      </c>
      <c r="L578" s="138">
        <v>0</v>
      </c>
      <c r="M578" s="131">
        <v>1</v>
      </c>
      <c r="N578" s="138">
        <v>0</v>
      </c>
      <c r="O578" s="131">
        <v>0</v>
      </c>
      <c r="P578" s="131">
        <v>1</v>
      </c>
      <c r="Q578" s="138">
        <v>0</v>
      </c>
      <c r="R578" s="138">
        <v>0</v>
      </c>
      <c r="S578" s="137">
        <v>0</v>
      </c>
      <c r="T578" s="136">
        <v>1</v>
      </c>
      <c r="U578" s="139">
        <v>0</v>
      </c>
      <c r="V578" s="134">
        <v>42.423073476785511</v>
      </c>
      <c r="W578" s="135"/>
      <c r="X578" s="144" t="s">
        <v>991</v>
      </c>
      <c r="Y578" s="155" t="s">
        <v>409</v>
      </c>
      <c r="Z578" s="155"/>
      <c r="AA578" s="144">
        <v>1</v>
      </c>
    </row>
    <row r="579" spans="1:27" ht="33.75">
      <c r="A579" s="131">
        <v>569</v>
      </c>
      <c r="B579" s="144" t="s">
        <v>184</v>
      </c>
      <c r="C579" s="131" t="s">
        <v>194</v>
      </c>
      <c r="D579" s="131" t="s">
        <v>992</v>
      </c>
      <c r="E579" s="131">
        <v>10</v>
      </c>
      <c r="F579" s="140">
        <v>43303.394444444442</v>
      </c>
      <c r="G579" s="152">
        <v>43303.491666666669</v>
      </c>
      <c r="H579" s="131" t="s">
        <v>187</v>
      </c>
      <c r="I579" s="134">
        <v>2.3330000000000002</v>
      </c>
      <c r="J579" s="131" t="s">
        <v>194</v>
      </c>
      <c r="K579" s="138">
        <v>0</v>
      </c>
      <c r="L579" s="138">
        <v>0</v>
      </c>
      <c r="M579" s="131">
        <v>223</v>
      </c>
      <c r="N579" s="138">
        <v>0</v>
      </c>
      <c r="O579" s="131">
        <v>8</v>
      </c>
      <c r="P579" s="131">
        <v>215</v>
      </c>
      <c r="Q579" s="138">
        <v>0</v>
      </c>
      <c r="R579" s="138">
        <v>0</v>
      </c>
      <c r="S579" s="137">
        <v>16</v>
      </c>
      <c r="T579" s="136">
        <v>207</v>
      </c>
      <c r="U579" s="139">
        <v>0</v>
      </c>
      <c r="V579" s="134">
        <v>375.44713263209741</v>
      </c>
      <c r="W579" s="135"/>
      <c r="X579" s="144" t="s">
        <v>991</v>
      </c>
      <c r="Y579" s="155" t="s">
        <v>409</v>
      </c>
      <c r="Z579" s="155"/>
      <c r="AA579" s="144">
        <v>1</v>
      </c>
    </row>
    <row r="580" spans="1:27" ht="33.75">
      <c r="A580" s="131">
        <v>570</v>
      </c>
      <c r="B580" s="144" t="s">
        <v>184</v>
      </c>
      <c r="C580" s="131" t="s">
        <v>185</v>
      </c>
      <c r="D580" s="131" t="s">
        <v>305</v>
      </c>
      <c r="E580" s="131">
        <v>10</v>
      </c>
      <c r="F580" s="140">
        <v>43303.390277777777</v>
      </c>
      <c r="G580" s="152">
        <v>43303.456250000003</v>
      </c>
      <c r="H580" s="131" t="s">
        <v>193</v>
      </c>
      <c r="I580" s="134">
        <v>1.583</v>
      </c>
      <c r="J580" s="131" t="s">
        <v>185</v>
      </c>
      <c r="K580" s="138">
        <v>0</v>
      </c>
      <c r="L580" s="138">
        <v>0</v>
      </c>
      <c r="M580" s="131">
        <v>35</v>
      </c>
      <c r="N580" s="138">
        <v>0</v>
      </c>
      <c r="O580" s="131">
        <v>6</v>
      </c>
      <c r="P580" s="131">
        <v>29</v>
      </c>
      <c r="Q580" s="138">
        <v>0</v>
      </c>
      <c r="R580" s="138">
        <v>0</v>
      </c>
      <c r="S580" s="137">
        <v>0</v>
      </c>
      <c r="T580" s="136">
        <v>35</v>
      </c>
      <c r="U580" s="139">
        <v>0</v>
      </c>
      <c r="V580" s="134">
        <v>10.074596774810832</v>
      </c>
      <c r="W580" s="135"/>
      <c r="X580" s="133"/>
      <c r="Y580" s="141"/>
      <c r="Z580" s="141"/>
      <c r="AA580" s="144">
        <v>1</v>
      </c>
    </row>
    <row r="581" spans="1:27" ht="33.75">
      <c r="A581" s="131">
        <v>571</v>
      </c>
      <c r="B581" s="144" t="s">
        <v>184</v>
      </c>
      <c r="C581" s="131" t="s">
        <v>185</v>
      </c>
      <c r="D581" s="131" t="s">
        <v>990</v>
      </c>
      <c r="E581" s="131">
        <v>10</v>
      </c>
      <c r="F581" s="140">
        <v>43303.55972222222</v>
      </c>
      <c r="G581" s="152">
        <v>43303.657638888886</v>
      </c>
      <c r="H581" s="131" t="s">
        <v>193</v>
      </c>
      <c r="I581" s="134">
        <v>2.35</v>
      </c>
      <c r="J581" s="131" t="s">
        <v>185</v>
      </c>
      <c r="K581" s="138">
        <v>0</v>
      </c>
      <c r="L581" s="138">
        <v>0</v>
      </c>
      <c r="M581" s="131">
        <v>11</v>
      </c>
      <c r="N581" s="138">
        <v>0</v>
      </c>
      <c r="O581" s="131">
        <v>0</v>
      </c>
      <c r="P581" s="131">
        <v>11</v>
      </c>
      <c r="Q581" s="138">
        <v>0</v>
      </c>
      <c r="R581" s="138">
        <v>0</v>
      </c>
      <c r="S581" s="137">
        <v>0</v>
      </c>
      <c r="T581" s="136">
        <v>11</v>
      </c>
      <c r="U581" s="139">
        <v>0</v>
      </c>
      <c r="V581" s="134">
        <v>542.91001343548123</v>
      </c>
      <c r="W581" s="135"/>
      <c r="X581" s="133"/>
      <c r="Y581" s="141"/>
      <c r="Z581" s="141"/>
      <c r="AA581" s="144">
        <v>1</v>
      </c>
    </row>
    <row r="582" spans="1:27" ht="33.75">
      <c r="A582" s="131">
        <v>572</v>
      </c>
      <c r="B582" s="144" t="s">
        <v>184</v>
      </c>
      <c r="C582" s="131" t="s">
        <v>192</v>
      </c>
      <c r="D582" s="131" t="s">
        <v>989</v>
      </c>
      <c r="E582" s="131">
        <v>10</v>
      </c>
      <c r="F582" s="140">
        <v>43303.624305555553</v>
      </c>
      <c r="G582" s="152">
        <v>43303.652777777781</v>
      </c>
      <c r="H582" s="131" t="s">
        <v>187</v>
      </c>
      <c r="I582" s="134">
        <v>0.68300000000000005</v>
      </c>
      <c r="J582" s="131" t="s">
        <v>192</v>
      </c>
      <c r="K582" s="138">
        <v>0</v>
      </c>
      <c r="L582" s="138">
        <v>0</v>
      </c>
      <c r="M582" s="131">
        <v>286</v>
      </c>
      <c r="N582" s="138">
        <v>0</v>
      </c>
      <c r="O582" s="131">
        <v>24</v>
      </c>
      <c r="P582" s="131">
        <v>262</v>
      </c>
      <c r="Q582" s="138">
        <v>0</v>
      </c>
      <c r="R582" s="138">
        <v>0</v>
      </c>
      <c r="S582" s="137">
        <v>20</v>
      </c>
      <c r="T582" s="136">
        <v>266</v>
      </c>
      <c r="U582" s="139">
        <v>0</v>
      </c>
      <c r="V582" s="134">
        <v>809.22464173330525</v>
      </c>
      <c r="W582" s="135"/>
      <c r="X582" s="144" t="s">
        <v>986</v>
      </c>
      <c r="Y582" s="155" t="s">
        <v>409</v>
      </c>
      <c r="Z582" s="155"/>
      <c r="AA582" s="144">
        <v>1</v>
      </c>
    </row>
    <row r="583" spans="1:27" ht="33.75">
      <c r="A583" s="131">
        <v>573</v>
      </c>
      <c r="B583" s="133" t="s">
        <v>184</v>
      </c>
      <c r="C583" s="138" t="s">
        <v>192</v>
      </c>
      <c r="D583" s="138" t="s">
        <v>988</v>
      </c>
      <c r="E583" s="138">
        <v>10</v>
      </c>
      <c r="F583" s="143">
        <v>43303.624305555553</v>
      </c>
      <c r="G583" s="153">
        <v>43303.663194444445</v>
      </c>
      <c r="H583" s="138" t="s">
        <v>187</v>
      </c>
      <c r="I583" s="142">
        <v>0.93300000000000005</v>
      </c>
      <c r="J583" s="138" t="s">
        <v>192</v>
      </c>
      <c r="K583" s="138">
        <v>0</v>
      </c>
      <c r="L583" s="138">
        <v>0</v>
      </c>
      <c r="M583" s="131">
        <v>80</v>
      </c>
      <c r="N583" s="138">
        <v>0</v>
      </c>
      <c r="O583" s="138">
        <v>6</v>
      </c>
      <c r="P583" s="131">
        <v>74</v>
      </c>
      <c r="Q583" s="138">
        <v>0</v>
      </c>
      <c r="R583" s="138">
        <v>0</v>
      </c>
      <c r="S583" s="137">
        <v>6</v>
      </c>
      <c r="T583" s="136">
        <v>74</v>
      </c>
      <c r="U583" s="139">
        <v>0</v>
      </c>
      <c r="V583" s="134">
        <v>193.6541218790972</v>
      </c>
      <c r="W583" s="135"/>
      <c r="X583" s="133" t="s">
        <v>986</v>
      </c>
      <c r="Y583" s="154" t="s">
        <v>409</v>
      </c>
      <c r="Z583" s="154"/>
      <c r="AA583" s="133">
        <v>1</v>
      </c>
    </row>
    <row r="584" spans="1:27" ht="33.75">
      <c r="A584" s="131">
        <v>574</v>
      </c>
      <c r="B584" s="144" t="s">
        <v>184</v>
      </c>
      <c r="C584" s="138" t="s">
        <v>192</v>
      </c>
      <c r="D584" s="138" t="s">
        <v>987</v>
      </c>
      <c r="E584" s="138">
        <v>10</v>
      </c>
      <c r="F584" s="143">
        <v>43303.624305555553</v>
      </c>
      <c r="G584" s="153">
        <v>43303.671527777777</v>
      </c>
      <c r="H584" s="138" t="s">
        <v>187</v>
      </c>
      <c r="I584" s="142">
        <v>1.133</v>
      </c>
      <c r="J584" s="138" t="s">
        <v>192</v>
      </c>
      <c r="K584" s="138">
        <v>0</v>
      </c>
      <c r="L584" s="138">
        <v>0</v>
      </c>
      <c r="M584" s="131">
        <v>92</v>
      </c>
      <c r="N584" s="138">
        <v>0</v>
      </c>
      <c r="O584" s="138">
        <v>25</v>
      </c>
      <c r="P584" s="131">
        <v>67</v>
      </c>
      <c r="Q584" s="138">
        <v>0</v>
      </c>
      <c r="R584" s="138">
        <v>0</v>
      </c>
      <c r="S584" s="137">
        <v>6</v>
      </c>
      <c r="T584" s="136">
        <v>86</v>
      </c>
      <c r="U584" s="139">
        <v>0</v>
      </c>
      <c r="V584" s="134">
        <v>437.06299284201668</v>
      </c>
      <c r="W584" s="135"/>
      <c r="X584" s="133" t="s">
        <v>986</v>
      </c>
      <c r="Y584" s="154" t="s">
        <v>409</v>
      </c>
      <c r="Z584" s="154"/>
      <c r="AA584" s="133">
        <v>1</v>
      </c>
    </row>
    <row r="585" spans="1:27" ht="33.75">
      <c r="A585" s="131">
        <v>575</v>
      </c>
      <c r="B585" s="144" t="s">
        <v>184</v>
      </c>
      <c r="C585" s="138" t="s">
        <v>192</v>
      </c>
      <c r="D585" s="138" t="s">
        <v>335</v>
      </c>
      <c r="E585" s="138">
        <v>10</v>
      </c>
      <c r="F585" s="143">
        <v>43303.624305555553</v>
      </c>
      <c r="G585" s="153">
        <v>43303.681250000001</v>
      </c>
      <c r="H585" s="138" t="s">
        <v>187</v>
      </c>
      <c r="I585" s="142">
        <v>1.367</v>
      </c>
      <c r="J585" s="138" t="s">
        <v>192</v>
      </c>
      <c r="K585" s="138">
        <v>0</v>
      </c>
      <c r="L585" s="138">
        <v>0</v>
      </c>
      <c r="M585" s="131">
        <v>152</v>
      </c>
      <c r="N585" s="138">
        <v>0</v>
      </c>
      <c r="O585" s="138">
        <v>6</v>
      </c>
      <c r="P585" s="131">
        <v>146</v>
      </c>
      <c r="Q585" s="138">
        <v>0</v>
      </c>
      <c r="R585" s="138">
        <v>0</v>
      </c>
      <c r="S585" s="137">
        <v>11</v>
      </c>
      <c r="T585" s="136">
        <v>141</v>
      </c>
      <c r="U585" s="139">
        <v>0</v>
      </c>
      <c r="V585" s="134">
        <v>372.43870970174186</v>
      </c>
      <c r="W585" s="135"/>
      <c r="X585" s="133" t="s">
        <v>986</v>
      </c>
      <c r="Y585" s="154" t="s">
        <v>409</v>
      </c>
      <c r="Z585" s="154"/>
      <c r="AA585" s="133">
        <v>1</v>
      </c>
    </row>
    <row r="586" spans="1:27" ht="33.75">
      <c r="A586" s="131">
        <v>576</v>
      </c>
      <c r="B586" s="144" t="s">
        <v>184</v>
      </c>
      <c r="C586" s="131" t="s">
        <v>194</v>
      </c>
      <c r="D586" s="131" t="s">
        <v>985</v>
      </c>
      <c r="E586" s="131">
        <v>10</v>
      </c>
      <c r="F586" s="140">
        <v>43303.634722222225</v>
      </c>
      <c r="G586" s="152">
        <v>43303.65625</v>
      </c>
      <c r="H586" s="131" t="s">
        <v>187</v>
      </c>
      <c r="I586" s="134">
        <v>0.51700000000000002</v>
      </c>
      <c r="J586" s="131" t="s">
        <v>194</v>
      </c>
      <c r="K586" s="138">
        <v>0</v>
      </c>
      <c r="L586" s="138">
        <v>0</v>
      </c>
      <c r="M586" s="131">
        <v>194</v>
      </c>
      <c r="N586" s="138">
        <v>0</v>
      </c>
      <c r="O586" s="131">
        <v>63</v>
      </c>
      <c r="P586" s="131">
        <v>130</v>
      </c>
      <c r="Q586" s="138">
        <v>0</v>
      </c>
      <c r="R586" s="138">
        <v>0</v>
      </c>
      <c r="S586" s="137">
        <v>14</v>
      </c>
      <c r="T586" s="136">
        <v>179</v>
      </c>
      <c r="U586" s="135">
        <v>1</v>
      </c>
      <c r="V586" s="134">
        <v>454.17638883431022</v>
      </c>
      <c r="W586" s="135" t="s">
        <v>246</v>
      </c>
      <c r="X586" s="144" t="s">
        <v>983</v>
      </c>
      <c r="Y586" s="155" t="s">
        <v>409</v>
      </c>
      <c r="Z586" s="155"/>
      <c r="AA586" s="144">
        <v>1</v>
      </c>
    </row>
    <row r="587" spans="1:27" ht="33.75">
      <c r="A587" s="131">
        <v>577</v>
      </c>
      <c r="B587" s="133" t="s">
        <v>184</v>
      </c>
      <c r="C587" s="138" t="s">
        <v>194</v>
      </c>
      <c r="D587" s="138" t="s">
        <v>984</v>
      </c>
      <c r="E587" s="138">
        <v>10</v>
      </c>
      <c r="F587" s="143">
        <v>43303.634722222225</v>
      </c>
      <c r="G587" s="153">
        <v>43303.672222222223</v>
      </c>
      <c r="H587" s="138" t="s">
        <v>187</v>
      </c>
      <c r="I587" s="142">
        <v>0.9</v>
      </c>
      <c r="J587" s="138" t="s">
        <v>194</v>
      </c>
      <c r="K587" s="138">
        <v>0</v>
      </c>
      <c r="L587" s="138">
        <v>0</v>
      </c>
      <c r="M587" s="131">
        <v>8</v>
      </c>
      <c r="N587" s="138">
        <v>0</v>
      </c>
      <c r="O587" s="138">
        <v>0</v>
      </c>
      <c r="P587" s="131">
        <v>8</v>
      </c>
      <c r="Q587" s="138">
        <v>0</v>
      </c>
      <c r="R587" s="138">
        <v>0</v>
      </c>
      <c r="S587" s="137">
        <v>0</v>
      </c>
      <c r="T587" s="136">
        <v>8</v>
      </c>
      <c r="U587" s="135">
        <v>0</v>
      </c>
      <c r="V587" s="134">
        <v>40.31854838553221</v>
      </c>
      <c r="W587" s="135"/>
      <c r="X587" s="133" t="s">
        <v>983</v>
      </c>
      <c r="Y587" s="154" t="s">
        <v>409</v>
      </c>
      <c r="Z587" s="154"/>
      <c r="AA587" s="133">
        <v>1</v>
      </c>
    </row>
    <row r="588" spans="1:27" ht="33.75">
      <c r="A588" s="131">
        <v>578</v>
      </c>
      <c r="B588" s="144" t="s">
        <v>184</v>
      </c>
      <c r="C588" s="131" t="s">
        <v>194</v>
      </c>
      <c r="D588" s="131" t="s">
        <v>982</v>
      </c>
      <c r="E588" s="131">
        <v>0.4</v>
      </c>
      <c r="F588" s="140">
        <v>43304.636111111111</v>
      </c>
      <c r="G588" s="152">
        <v>43304.673611111109</v>
      </c>
      <c r="H588" s="131" t="s">
        <v>193</v>
      </c>
      <c r="I588" s="134">
        <v>0.9</v>
      </c>
      <c r="J588" s="131" t="s">
        <v>194</v>
      </c>
      <c r="K588" s="138">
        <v>0</v>
      </c>
      <c r="L588" s="138">
        <v>0</v>
      </c>
      <c r="M588" s="131">
        <v>92</v>
      </c>
      <c r="N588" s="138">
        <v>0</v>
      </c>
      <c r="O588" s="131">
        <v>1</v>
      </c>
      <c r="P588" s="131">
        <v>91</v>
      </c>
      <c r="Q588" s="138">
        <v>0</v>
      </c>
      <c r="R588" s="138">
        <v>0</v>
      </c>
      <c r="S588" s="137">
        <v>0</v>
      </c>
      <c r="T588" s="136">
        <v>92</v>
      </c>
      <c r="U588" s="135">
        <v>0</v>
      </c>
      <c r="V588" s="134">
        <v>25.105645160316094</v>
      </c>
      <c r="W588" s="135"/>
      <c r="X588" s="133"/>
      <c r="Y588" s="141"/>
      <c r="Z588" s="141"/>
      <c r="AA588" s="144">
        <v>1</v>
      </c>
    </row>
    <row r="589" spans="1:27" ht="33.75">
      <c r="A589" s="131">
        <v>579</v>
      </c>
      <c r="B589" s="144" t="s">
        <v>184</v>
      </c>
      <c r="C589" s="131" t="s">
        <v>199</v>
      </c>
      <c r="D589" s="131" t="s">
        <v>981</v>
      </c>
      <c r="E589" s="131">
        <v>10</v>
      </c>
      <c r="F589" s="140">
        <v>43304.909722222219</v>
      </c>
      <c r="G589" s="152">
        <v>43304.931944444441</v>
      </c>
      <c r="H589" s="131" t="s">
        <v>187</v>
      </c>
      <c r="I589" s="134">
        <v>0.53300000000000003</v>
      </c>
      <c r="J589" s="131" t="s">
        <v>199</v>
      </c>
      <c r="K589" s="138">
        <v>0</v>
      </c>
      <c r="L589" s="138">
        <v>0</v>
      </c>
      <c r="M589" s="131">
        <v>429</v>
      </c>
      <c r="N589" s="138">
        <v>0</v>
      </c>
      <c r="O589" s="131">
        <v>51</v>
      </c>
      <c r="P589" s="131">
        <v>378</v>
      </c>
      <c r="Q589" s="138">
        <v>0</v>
      </c>
      <c r="R589" s="138">
        <v>0</v>
      </c>
      <c r="S589" s="137">
        <v>30</v>
      </c>
      <c r="T589" s="136">
        <v>399</v>
      </c>
      <c r="U589" s="135">
        <v>0</v>
      </c>
      <c r="V589" s="134">
        <v>868.25089604471293</v>
      </c>
      <c r="W589" s="135"/>
      <c r="X589" s="144" t="s">
        <v>980</v>
      </c>
      <c r="Y589" s="155" t="s">
        <v>216</v>
      </c>
      <c r="Z589" s="155" t="s">
        <v>196</v>
      </c>
      <c r="AA589" s="144">
        <v>0</v>
      </c>
    </row>
    <row r="590" spans="1:27" ht="33.75">
      <c r="A590" s="131">
        <v>580</v>
      </c>
      <c r="B590" s="144" t="s">
        <v>184</v>
      </c>
      <c r="C590" s="131" t="s">
        <v>199</v>
      </c>
      <c r="D590" s="131" t="s">
        <v>979</v>
      </c>
      <c r="E590" s="131">
        <v>10</v>
      </c>
      <c r="F590" s="140">
        <v>43304.958333333336</v>
      </c>
      <c r="G590" s="152">
        <v>43305</v>
      </c>
      <c r="H590" s="131" t="s">
        <v>187</v>
      </c>
      <c r="I590" s="134">
        <v>1</v>
      </c>
      <c r="J590" s="131" t="s">
        <v>199</v>
      </c>
      <c r="K590" s="138">
        <v>0</v>
      </c>
      <c r="L590" s="138">
        <v>0</v>
      </c>
      <c r="M590" s="131">
        <v>379</v>
      </c>
      <c r="N590" s="138">
        <v>0</v>
      </c>
      <c r="O590" s="131">
        <v>20</v>
      </c>
      <c r="P590" s="131">
        <v>359</v>
      </c>
      <c r="Q590" s="138">
        <v>0</v>
      </c>
      <c r="R590" s="138">
        <v>0</v>
      </c>
      <c r="S590" s="137">
        <v>27</v>
      </c>
      <c r="T590" s="136">
        <v>352</v>
      </c>
      <c r="U590" s="135">
        <v>0</v>
      </c>
      <c r="V590" s="134">
        <v>287.28629030585842</v>
      </c>
      <c r="W590" s="135"/>
      <c r="X590" s="144" t="s">
        <v>978</v>
      </c>
      <c r="Y590" s="155" t="s">
        <v>216</v>
      </c>
      <c r="Z590" s="155" t="s">
        <v>196</v>
      </c>
      <c r="AA590" s="144">
        <v>0</v>
      </c>
    </row>
    <row r="591" spans="1:27" ht="33.75">
      <c r="A591" s="131">
        <v>581</v>
      </c>
      <c r="B591" s="144" t="s">
        <v>184</v>
      </c>
      <c r="C591" s="131" t="s">
        <v>185</v>
      </c>
      <c r="D591" s="131" t="s">
        <v>977</v>
      </c>
      <c r="E591" s="131">
        <v>10</v>
      </c>
      <c r="F591" s="140">
        <v>43305.383333333331</v>
      </c>
      <c r="G591" s="152">
        <v>43305.451388888891</v>
      </c>
      <c r="H591" s="131" t="s">
        <v>193</v>
      </c>
      <c r="I591" s="134">
        <v>1.633</v>
      </c>
      <c r="J591" s="131" t="s">
        <v>185</v>
      </c>
      <c r="K591" s="138">
        <v>0</v>
      </c>
      <c r="L591" s="138">
        <v>0</v>
      </c>
      <c r="M591" s="131">
        <v>38</v>
      </c>
      <c r="N591" s="138">
        <v>0</v>
      </c>
      <c r="O591" s="131">
        <v>14</v>
      </c>
      <c r="P591" s="131">
        <v>24</v>
      </c>
      <c r="Q591" s="138">
        <v>0</v>
      </c>
      <c r="R591" s="138">
        <v>0</v>
      </c>
      <c r="S591" s="137">
        <v>0</v>
      </c>
      <c r="T591" s="136">
        <v>38</v>
      </c>
      <c r="U591" s="135">
        <v>0</v>
      </c>
      <c r="V591" s="134">
        <v>416.45170253072769</v>
      </c>
      <c r="W591" s="135"/>
      <c r="X591" s="133"/>
      <c r="Y591" s="141"/>
      <c r="Z591" s="141"/>
      <c r="AA591" s="144">
        <v>1</v>
      </c>
    </row>
    <row r="592" spans="1:27" ht="33.75">
      <c r="A592" s="131">
        <v>582</v>
      </c>
      <c r="B592" s="144" t="s">
        <v>184</v>
      </c>
      <c r="C592" s="131" t="s">
        <v>194</v>
      </c>
      <c r="D592" s="131" t="s">
        <v>969</v>
      </c>
      <c r="E592" s="131">
        <v>0.4</v>
      </c>
      <c r="F592" s="140">
        <v>43305.365277777775</v>
      </c>
      <c r="G592" s="152">
        <v>43305.618055555555</v>
      </c>
      <c r="H592" s="131" t="s">
        <v>193</v>
      </c>
      <c r="I592" s="134">
        <v>6.0670000000000002</v>
      </c>
      <c r="J592" s="131" t="s">
        <v>194</v>
      </c>
      <c r="K592" s="138">
        <v>0</v>
      </c>
      <c r="L592" s="138">
        <v>0</v>
      </c>
      <c r="M592" s="131">
        <v>92</v>
      </c>
      <c r="N592" s="138">
        <v>0</v>
      </c>
      <c r="O592" s="131">
        <v>1</v>
      </c>
      <c r="P592" s="131">
        <v>91</v>
      </c>
      <c r="Q592" s="138">
        <v>0</v>
      </c>
      <c r="R592" s="138">
        <v>0</v>
      </c>
      <c r="S592" s="137">
        <v>0</v>
      </c>
      <c r="T592" s="136">
        <v>92</v>
      </c>
      <c r="U592" s="135">
        <v>0</v>
      </c>
      <c r="V592" s="134">
        <v>169.23064516248104</v>
      </c>
      <c r="W592" s="135"/>
      <c r="X592" s="133"/>
      <c r="Y592" s="141"/>
      <c r="Z592" s="141"/>
      <c r="AA592" s="144">
        <v>1</v>
      </c>
    </row>
    <row r="593" spans="1:27" ht="33.75">
      <c r="A593" s="131">
        <v>583</v>
      </c>
      <c r="B593" s="144" t="s">
        <v>184</v>
      </c>
      <c r="C593" s="131" t="s">
        <v>192</v>
      </c>
      <c r="D593" s="131" t="s">
        <v>976</v>
      </c>
      <c r="E593" s="131">
        <v>10</v>
      </c>
      <c r="F593" s="140">
        <v>43305.495833333334</v>
      </c>
      <c r="G593" s="152">
        <v>43305.554861111108</v>
      </c>
      <c r="H593" s="131" t="s">
        <v>187</v>
      </c>
      <c r="I593" s="134">
        <v>1.417</v>
      </c>
      <c r="J593" s="131" t="s">
        <v>192</v>
      </c>
      <c r="K593" s="138">
        <v>0</v>
      </c>
      <c r="L593" s="138">
        <v>0</v>
      </c>
      <c r="M593" s="131">
        <v>339</v>
      </c>
      <c r="N593" s="138">
        <v>0</v>
      </c>
      <c r="O593" s="131">
        <v>2</v>
      </c>
      <c r="P593" s="131">
        <v>337</v>
      </c>
      <c r="Q593" s="138">
        <v>0</v>
      </c>
      <c r="R593" s="138">
        <v>0</v>
      </c>
      <c r="S593" s="137">
        <v>24</v>
      </c>
      <c r="T593" s="136">
        <v>315</v>
      </c>
      <c r="U593" s="135">
        <v>0</v>
      </c>
      <c r="V593" s="134">
        <v>235.75504030643623</v>
      </c>
      <c r="W593" s="135"/>
      <c r="X593" s="144" t="s">
        <v>975</v>
      </c>
      <c r="Y593" s="155" t="s">
        <v>409</v>
      </c>
      <c r="Z593" s="155"/>
      <c r="AA593" s="144">
        <v>1</v>
      </c>
    </row>
    <row r="594" spans="1:27" ht="78.75">
      <c r="A594" s="131">
        <v>584</v>
      </c>
      <c r="B594" s="144" t="s">
        <v>184</v>
      </c>
      <c r="C594" s="131" t="s">
        <v>185</v>
      </c>
      <c r="D594" s="131" t="s">
        <v>974</v>
      </c>
      <c r="E594" s="131">
        <v>10</v>
      </c>
      <c r="F594" s="140">
        <v>43306.197916666664</v>
      </c>
      <c r="G594" s="152">
        <v>43306.23333333333</v>
      </c>
      <c r="H594" s="131" t="s">
        <v>187</v>
      </c>
      <c r="I594" s="134">
        <v>0.85</v>
      </c>
      <c r="J594" s="131" t="s">
        <v>185</v>
      </c>
      <c r="K594" s="138">
        <v>0</v>
      </c>
      <c r="L594" s="138">
        <v>0</v>
      </c>
      <c r="M594" s="131">
        <v>749</v>
      </c>
      <c r="N594" s="138">
        <v>0</v>
      </c>
      <c r="O594" s="131">
        <v>6</v>
      </c>
      <c r="P594" s="131">
        <v>743</v>
      </c>
      <c r="Q594" s="138">
        <v>0</v>
      </c>
      <c r="R594" s="138">
        <v>0</v>
      </c>
      <c r="S594" s="137">
        <v>52</v>
      </c>
      <c r="T594" s="136">
        <v>697</v>
      </c>
      <c r="U594" s="135">
        <v>0</v>
      </c>
      <c r="V594" s="134">
        <v>731.46384406598531</v>
      </c>
      <c r="W594" s="135"/>
      <c r="X594" s="144" t="s">
        <v>972</v>
      </c>
      <c r="Y594" s="155" t="s">
        <v>216</v>
      </c>
      <c r="Z594" s="155" t="s">
        <v>196</v>
      </c>
      <c r="AA594" s="144">
        <v>0</v>
      </c>
    </row>
    <row r="595" spans="1:27" ht="33.75">
      <c r="A595" s="131">
        <v>585</v>
      </c>
      <c r="B595" s="133" t="s">
        <v>184</v>
      </c>
      <c r="C595" s="138" t="s">
        <v>185</v>
      </c>
      <c r="D595" s="138" t="s">
        <v>973</v>
      </c>
      <c r="E595" s="138">
        <v>10</v>
      </c>
      <c r="F595" s="143">
        <v>43306.197916666664</v>
      </c>
      <c r="G595" s="153">
        <v>43306.319444444445</v>
      </c>
      <c r="H595" s="138" t="s">
        <v>187</v>
      </c>
      <c r="I595" s="142">
        <v>2.9169999999999998</v>
      </c>
      <c r="J595" s="138" t="s">
        <v>185</v>
      </c>
      <c r="K595" s="138">
        <v>0</v>
      </c>
      <c r="L595" s="138">
        <v>0</v>
      </c>
      <c r="M595" s="131">
        <v>251</v>
      </c>
      <c r="N595" s="138">
        <v>0</v>
      </c>
      <c r="O595" s="138">
        <v>10</v>
      </c>
      <c r="P595" s="131">
        <v>241</v>
      </c>
      <c r="Q595" s="138">
        <v>0</v>
      </c>
      <c r="R595" s="138">
        <v>0</v>
      </c>
      <c r="S595" s="137">
        <v>18</v>
      </c>
      <c r="T595" s="136">
        <v>233</v>
      </c>
      <c r="U595" s="135">
        <v>0</v>
      </c>
      <c r="V595" s="134">
        <v>434.48532707249319</v>
      </c>
      <c r="W595" s="135"/>
      <c r="X595" s="133" t="s">
        <v>972</v>
      </c>
      <c r="Y595" s="154" t="s">
        <v>216</v>
      </c>
      <c r="Z595" s="154" t="s">
        <v>196</v>
      </c>
      <c r="AA595" s="133">
        <v>0</v>
      </c>
    </row>
    <row r="596" spans="1:27" ht="45">
      <c r="A596" s="131">
        <v>586</v>
      </c>
      <c r="B596" s="144" t="s">
        <v>184</v>
      </c>
      <c r="C596" s="131" t="s">
        <v>199</v>
      </c>
      <c r="D596" s="131" t="s">
        <v>971</v>
      </c>
      <c r="E596" s="131">
        <v>10</v>
      </c>
      <c r="F596" s="140">
        <v>43306.326388888891</v>
      </c>
      <c r="G596" s="152">
        <v>43306.34375</v>
      </c>
      <c r="H596" s="131" t="s">
        <v>187</v>
      </c>
      <c r="I596" s="134">
        <v>0.41699999999999998</v>
      </c>
      <c r="J596" s="131" t="s">
        <v>199</v>
      </c>
      <c r="K596" s="138">
        <v>0</v>
      </c>
      <c r="L596" s="138">
        <v>0</v>
      </c>
      <c r="M596" s="131">
        <v>315</v>
      </c>
      <c r="N596" s="138">
        <v>0</v>
      </c>
      <c r="O596" s="131">
        <v>13</v>
      </c>
      <c r="P596" s="131">
        <v>302</v>
      </c>
      <c r="Q596" s="138">
        <v>0</v>
      </c>
      <c r="R596" s="138">
        <v>0</v>
      </c>
      <c r="S596" s="137">
        <v>22</v>
      </c>
      <c r="T596" s="136">
        <v>293</v>
      </c>
      <c r="U596" s="135">
        <v>0</v>
      </c>
      <c r="V596" s="134">
        <v>130.85573475483821</v>
      </c>
      <c r="W596" s="139"/>
      <c r="X596" s="144" t="s">
        <v>970</v>
      </c>
      <c r="Y596" s="155" t="s">
        <v>216</v>
      </c>
      <c r="Z596" s="155" t="s">
        <v>196</v>
      </c>
      <c r="AA596" s="144">
        <v>0</v>
      </c>
    </row>
    <row r="597" spans="1:27" ht="33.75">
      <c r="A597" s="131">
        <v>587</v>
      </c>
      <c r="B597" s="144" t="s">
        <v>184</v>
      </c>
      <c r="C597" s="131" t="s">
        <v>194</v>
      </c>
      <c r="D597" s="131" t="s">
        <v>969</v>
      </c>
      <c r="E597" s="131">
        <v>0.4</v>
      </c>
      <c r="F597" s="140">
        <v>43306.347222222219</v>
      </c>
      <c r="G597" s="152">
        <v>43306.640972222223</v>
      </c>
      <c r="H597" s="131" t="s">
        <v>193</v>
      </c>
      <c r="I597" s="134">
        <v>7.05</v>
      </c>
      <c r="J597" s="131" t="s">
        <v>194</v>
      </c>
      <c r="K597" s="138">
        <v>0</v>
      </c>
      <c r="L597" s="138">
        <v>0</v>
      </c>
      <c r="M597" s="131">
        <v>92</v>
      </c>
      <c r="N597" s="138">
        <v>0</v>
      </c>
      <c r="O597" s="131">
        <v>1</v>
      </c>
      <c r="P597" s="131">
        <v>91</v>
      </c>
      <c r="Q597" s="138">
        <v>0</v>
      </c>
      <c r="R597" s="138">
        <v>0</v>
      </c>
      <c r="S597" s="137">
        <v>0</v>
      </c>
      <c r="T597" s="136">
        <v>92</v>
      </c>
      <c r="U597" s="135">
        <v>0</v>
      </c>
      <c r="V597" s="134">
        <v>196.66088709969688</v>
      </c>
      <c r="W597" s="135"/>
      <c r="X597" s="133"/>
      <c r="Y597" s="141"/>
      <c r="Z597" s="141"/>
      <c r="AA597" s="144">
        <v>1</v>
      </c>
    </row>
    <row r="598" spans="1:27" ht="33.75">
      <c r="A598" s="131">
        <v>588</v>
      </c>
      <c r="B598" s="144" t="s">
        <v>184</v>
      </c>
      <c r="C598" s="131" t="s">
        <v>185</v>
      </c>
      <c r="D598" s="131" t="s">
        <v>303</v>
      </c>
      <c r="E598" s="131">
        <v>10</v>
      </c>
      <c r="F598" s="140">
        <v>43306.399305555555</v>
      </c>
      <c r="G598" s="152">
        <v>43306.45</v>
      </c>
      <c r="H598" s="131" t="s">
        <v>193</v>
      </c>
      <c r="I598" s="134">
        <v>1.2170000000000001</v>
      </c>
      <c r="J598" s="131" t="s">
        <v>185</v>
      </c>
      <c r="K598" s="138">
        <v>0</v>
      </c>
      <c r="L598" s="138">
        <v>0</v>
      </c>
      <c r="M598" s="131">
        <v>103</v>
      </c>
      <c r="N598" s="138">
        <v>0</v>
      </c>
      <c r="O598" s="131">
        <v>9</v>
      </c>
      <c r="P598" s="131">
        <v>94</v>
      </c>
      <c r="Q598" s="138">
        <v>0</v>
      </c>
      <c r="R598" s="138">
        <v>0</v>
      </c>
      <c r="S598" s="136">
        <v>0</v>
      </c>
      <c r="T598" s="136">
        <v>103</v>
      </c>
      <c r="U598" s="135">
        <v>0</v>
      </c>
      <c r="V598" s="134">
        <v>190.48846325375052</v>
      </c>
      <c r="W598" s="139"/>
      <c r="X598" s="144"/>
      <c r="Y598" s="132"/>
      <c r="Z598" s="132"/>
      <c r="AA598" s="144">
        <v>1</v>
      </c>
    </row>
    <row r="599" spans="1:27" ht="33.75">
      <c r="A599" s="131">
        <v>589</v>
      </c>
      <c r="B599" s="133" t="s">
        <v>184</v>
      </c>
      <c r="C599" s="131" t="s">
        <v>237</v>
      </c>
      <c r="D599" s="131" t="s">
        <v>332</v>
      </c>
      <c r="E599" s="131">
        <v>10</v>
      </c>
      <c r="F599" s="140">
        <v>43306.604166666664</v>
      </c>
      <c r="G599" s="152">
        <v>43306.659722222219</v>
      </c>
      <c r="H599" s="131" t="s">
        <v>193</v>
      </c>
      <c r="I599" s="134">
        <v>1.333</v>
      </c>
      <c r="J599" s="131" t="s">
        <v>237</v>
      </c>
      <c r="K599" s="138">
        <v>0</v>
      </c>
      <c r="L599" s="138">
        <v>0</v>
      </c>
      <c r="M599" s="131">
        <v>24</v>
      </c>
      <c r="N599" s="138">
        <v>0</v>
      </c>
      <c r="O599" s="131">
        <v>11</v>
      </c>
      <c r="P599" s="131">
        <v>13</v>
      </c>
      <c r="Q599" s="138">
        <v>0</v>
      </c>
      <c r="R599" s="138">
        <v>0</v>
      </c>
      <c r="S599" s="137">
        <v>0</v>
      </c>
      <c r="T599" s="136">
        <v>24</v>
      </c>
      <c r="U599" s="135">
        <v>0</v>
      </c>
      <c r="V599" s="134">
        <v>209.65591397544375</v>
      </c>
      <c r="W599" s="135"/>
      <c r="X599" s="133"/>
      <c r="Y599" s="141"/>
      <c r="Z599" s="141"/>
      <c r="AA599" s="144">
        <v>1</v>
      </c>
    </row>
    <row r="600" spans="1:27" ht="33.75">
      <c r="A600" s="131">
        <v>590</v>
      </c>
      <c r="B600" s="144" t="s">
        <v>184</v>
      </c>
      <c r="C600" s="131" t="s">
        <v>194</v>
      </c>
      <c r="D600" s="131" t="s">
        <v>969</v>
      </c>
      <c r="E600" s="131">
        <v>0.4</v>
      </c>
      <c r="F600" s="152">
        <v>43307.375</v>
      </c>
      <c r="G600" s="152">
        <v>43307.673611111109</v>
      </c>
      <c r="H600" s="131" t="s">
        <v>193</v>
      </c>
      <c r="I600" s="134">
        <v>7.1669999999999998</v>
      </c>
      <c r="J600" s="131" t="s">
        <v>194</v>
      </c>
      <c r="K600" s="138">
        <v>0</v>
      </c>
      <c r="L600" s="138">
        <v>0</v>
      </c>
      <c r="M600" s="131">
        <v>92</v>
      </c>
      <c r="N600" s="138">
        <v>0</v>
      </c>
      <c r="O600" s="131">
        <v>1</v>
      </c>
      <c r="P600" s="131">
        <v>91</v>
      </c>
      <c r="Q600" s="138">
        <v>0</v>
      </c>
      <c r="R600" s="138">
        <v>0</v>
      </c>
      <c r="S600" s="137">
        <v>0</v>
      </c>
      <c r="T600" s="136">
        <v>92</v>
      </c>
      <c r="U600" s="135">
        <v>0</v>
      </c>
      <c r="V600" s="134">
        <v>199.91532257956268</v>
      </c>
      <c r="W600" s="135"/>
      <c r="X600" s="133"/>
      <c r="Y600" s="141"/>
      <c r="Z600" s="141"/>
      <c r="AA600" s="144">
        <v>1</v>
      </c>
    </row>
    <row r="601" spans="1:27" ht="33.75">
      <c r="A601" s="131">
        <v>591</v>
      </c>
      <c r="B601" s="144" t="s">
        <v>184</v>
      </c>
      <c r="C601" s="131" t="s">
        <v>185</v>
      </c>
      <c r="D601" s="131" t="s">
        <v>226</v>
      </c>
      <c r="E601" s="131">
        <v>10</v>
      </c>
      <c r="F601" s="152">
        <v>43308.397222222222</v>
      </c>
      <c r="G601" s="152">
        <v>43308.447916666664</v>
      </c>
      <c r="H601" s="131" t="s">
        <v>193</v>
      </c>
      <c r="I601" s="134">
        <v>1.2170000000000001</v>
      </c>
      <c r="J601" s="131" t="s">
        <v>185</v>
      </c>
      <c r="K601" s="138">
        <v>0</v>
      </c>
      <c r="L601" s="138">
        <v>0</v>
      </c>
      <c r="M601" s="131">
        <v>257</v>
      </c>
      <c r="N601" s="138">
        <v>0</v>
      </c>
      <c r="O601" s="131">
        <v>4</v>
      </c>
      <c r="P601" s="131">
        <v>253</v>
      </c>
      <c r="Q601" s="138">
        <v>0</v>
      </c>
      <c r="R601" s="138">
        <v>0</v>
      </c>
      <c r="S601" s="137">
        <v>0</v>
      </c>
      <c r="T601" s="136">
        <v>257</v>
      </c>
      <c r="U601" s="135">
        <v>0</v>
      </c>
      <c r="V601" s="134">
        <v>83.676904118394305</v>
      </c>
      <c r="W601" s="135"/>
      <c r="X601" s="133"/>
      <c r="Y601" s="141"/>
      <c r="Z601" s="141"/>
      <c r="AA601" s="144">
        <v>1</v>
      </c>
    </row>
    <row r="602" spans="1:27" ht="33.75">
      <c r="A602" s="131">
        <v>592</v>
      </c>
      <c r="B602" s="144" t="s">
        <v>184</v>
      </c>
      <c r="C602" s="131" t="s">
        <v>185</v>
      </c>
      <c r="D602" s="131" t="s">
        <v>298</v>
      </c>
      <c r="E602" s="131">
        <v>10</v>
      </c>
      <c r="F602" s="152">
        <v>43308.59375</v>
      </c>
      <c r="G602" s="152">
        <v>43308.642361111109</v>
      </c>
      <c r="H602" s="131" t="s">
        <v>193</v>
      </c>
      <c r="I602" s="134">
        <v>1.167</v>
      </c>
      <c r="J602" s="131" t="s">
        <v>185</v>
      </c>
      <c r="K602" s="138">
        <v>0</v>
      </c>
      <c r="L602" s="138">
        <v>0</v>
      </c>
      <c r="M602" s="131">
        <v>10</v>
      </c>
      <c r="N602" s="138">
        <v>0</v>
      </c>
      <c r="O602" s="131">
        <v>3</v>
      </c>
      <c r="P602" s="131">
        <v>7</v>
      </c>
      <c r="Q602" s="138">
        <v>0</v>
      </c>
      <c r="R602" s="138">
        <v>0</v>
      </c>
      <c r="S602" s="137">
        <v>0</v>
      </c>
      <c r="T602" s="136">
        <v>10</v>
      </c>
      <c r="U602" s="135">
        <v>0</v>
      </c>
      <c r="V602" s="134">
        <v>72.493279567481238</v>
      </c>
      <c r="W602" s="135"/>
      <c r="X602" s="133"/>
      <c r="Y602" s="141"/>
      <c r="Z602" s="141"/>
      <c r="AA602" s="144">
        <v>1</v>
      </c>
    </row>
    <row r="603" spans="1:27" ht="33.75">
      <c r="A603" s="131">
        <v>593</v>
      </c>
      <c r="B603" s="144" t="s">
        <v>184</v>
      </c>
      <c r="C603" s="131" t="s">
        <v>192</v>
      </c>
      <c r="D603" s="131" t="s">
        <v>968</v>
      </c>
      <c r="E603" s="131">
        <v>10</v>
      </c>
      <c r="F603" s="140">
        <v>43308.673611111109</v>
      </c>
      <c r="G603" s="152">
        <v>43308.690972222219</v>
      </c>
      <c r="H603" s="131" t="s">
        <v>187</v>
      </c>
      <c r="I603" s="134">
        <v>0.41699999999999998</v>
      </c>
      <c r="J603" s="131" t="s">
        <v>192</v>
      </c>
      <c r="K603" s="138">
        <v>0</v>
      </c>
      <c r="L603" s="138">
        <v>0</v>
      </c>
      <c r="M603" s="131">
        <v>152</v>
      </c>
      <c r="N603" s="138">
        <v>0</v>
      </c>
      <c r="O603" s="131">
        <v>6</v>
      </c>
      <c r="P603" s="131">
        <v>146</v>
      </c>
      <c r="Q603" s="138">
        <v>0</v>
      </c>
      <c r="R603" s="138">
        <v>0</v>
      </c>
      <c r="S603" s="137">
        <v>11</v>
      </c>
      <c r="T603" s="136">
        <v>141</v>
      </c>
      <c r="U603" s="135">
        <v>0</v>
      </c>
      <c r="V603" s="134">
        <v>50.670922934349001</v>
      </c>
      <c r="W603" s="139"/>
      <c r="X603" s="144" t="s">
        <v>966</v>
      </c>
      <c r="Y603" s="155" t="s">
        <v>190</v>
      </c>
      <c r="Z603" s="155" t="s">
        <v>211</v>
      </c>
      <c r="AA603" s="144">
        <v>0</v>
      </c>
    </row>
    <row r="604" spans="1:27" ht="33.75">
      <c r="A604" s="131">
        <v>594</v>
      </c>
      <c r="B604" s="133" t="s">
        <v>184</v>
      </c>
      <c r="C604" s="138" t="s">
        <v>192</v>
      </c>
      <c r="D604" s="138" t="s">
        <v>967</v>
      </c>
      <c r="E604" s="138">
        <v>10</v>
      </c>
      <c r="F604" s="143">
        <v>43308.673611111109</v>
      </c>
      <c r="G604" s="153">
        <v>43308.695138888892</v>
      </c>
      <c r="H604" s="138" t="s">
        <v>187</v>
      </c>
      <c r="I604" s="142">
        <v>0.51700000000000002</v>
      </c>
      <c r="J604" s="138" t="s">
        <v>192</v>
      </c>
      <c r="K604" s="138">
        <v>0</v>
      </c>
      <c r="L604" s="138">
        <v>0</v>
      </c>
      <c r="M604" s="131">
        <v>311</v>
      </c>
      <c r="N604" s="138">
        <v>0</v>
      </c>
      <c r="O604" s="138">
        <v>38</v>
      </c>
      <c r="P604" s="131">
        <v>273</v>
      </c>
      <c r="Q604" s="138">
        <v>0</v>
      </c>
      <c r="R604" s="138">
        <v>0</v>
      </c>
      <c r="S604" s="137">
        <v>22</v>
      </c>
      <c r="T604" s="136">
        <v>289</v>
      </c>
      <c r="U604" s="135">
        <v>0</v>
      </c>
      <c r="V604" s="134">
        <v>815.53055573318568</v>
      </c>
      <c r="W604" s="135"/>
      <c r="X604" s="133" t="s">
        <v>966</v>
      </c>
      <c r="Y604" s="154" t="s">
        <v>190</v>
      </c>
      <c r="Z604" s="154" t="s">
        <v>211</v>
      </c>
      <c r="AA604" s="133">
        <v>0</v>
      </c>
    </row>
    <row r="605" spans="1:27" ht="33.75">
      <c r="A605" s="131">
        <v>595</v>
      </c>
      <c r="B605" s="144" t="s">
        <v>184</v>
      </c>
      <c r="C605" s="131" t="s">
        <v>192</v>
      </c>
      <c r="D605" s="131" t="s">
        <v>965</v>
      </c>
      <c r="E605" s="131">
        <v>10</v>
      </c>
      <c r="F605" s="140">
        <v>43310.198611111111</v>
      </c>
      <c r="G605" s="152">
        <v>43310.279861111114</v>
      </c>
      <c r="H605" s="131" t="s">
        <v>187</v>
      </c>
      <c r="I605" s="134">
        <v>1.95</v>
      </c>
      <c r="J605" s="131" t="s">
        <v>192</v>
      </c>
      <c r="K605" s="138">
        <v>0</v>
      </c>
      <c r="L605" s="138">
        <v>0</v>
      </c>
      <c r="M605" s="131">
        <v>312</v>
      </c>
      <c r="N605" s="138">
        <v>0</v>
      </c>
      <c r="O605" s="131">
        <v>2</v>
      </c>
      <c r="P605" s="131">
        <v>310</v>
      </c>
      <c r="Q605" s="138">
        <v>0</v>
      </c>
      <c r="R605" s="138">
        <v>0</v>
      </c>
      <c r="S605" s="137">
        <v>22</v>
      </c>
      <c r="T605" s="136">
        <v>290</v>
      </c>
      <c r="U605" s="135">
        <v>0</v>
      </c>
      <c r="V605" s="134">
        <v>324.50987904388205</v>
      </c>
      <c r="W605" s="139"/>
      <c r="X605" s="144" t="s">
        <v>963</v>
      </c>
      <c r="Y605" s="155" t="s">
        <v>409</v>
      </c>
      <c r="Z605" s="155"/>
      <c r="AA605" s="144">
        <v>1</v>
      </c>
    </row>
    <row r="606" spans="1:27" ht="33.75">
      <c r="A606" s="131">
        <v>596</v>
      </c>
      <c r="B606" s="133" t="s">
        <v>184</v>
      </c>
      <c r="C606" s="138" t="s">
        <v>192</v>
      </c>
      <c r="D606" s="138" t="s">
        <v>964</v>
      </c>
      <c r="E606" s="138">
        <v>10</v>
      </c>
      <c r="F606" s="143">
        <v>43310.198611111111</v>
      </c>
      <c r="G606" s="153">
        <v>43310.526388888888</v>
      </c>
      <c r="H606" s="138" t="s">
        <v>187</v>
      </c>
      <c r="I606" s="142">
        <v>7.867</v>
      </c>
      <c r="J606" s="138" t="s">
        <v>192</v>
      </c>
      <c r="K606" s="138">
        <v>0</v>
      </c>
      <c r="L606" s="138">
        <v>0</v>
      </c>
      <c r="M606" s="131">
        <v>27</v>
      </c>
      <c r="N606" s="138">
        <v>0</v>
      </c>
      <c r="O606" s="138">
        <v>0</v>
      </c>
      <c r="P606" s="131">
        <v>27</v>
      </c>
      <c r="Q606" s="138">
        <v>0</v>
      </c>
      <c r="R606" s="138">
        <v>0</v>
      </c>
      <c r="S606" s="137">
        <v>2</v>
      </c>
      <c r="T606" s="136">
        <v>25</v>
      </c>
      <c r="U606" s="135">
        <v>0</v>
      </c>
      <c r="V606" s="134">
        <v>104.67741935447727</v>
      </c>
      <c r="W606" s="135"/>
      <c r="X606" s="133" t="s">
        <v>963</v>
      </c>
      <c r="Y606" s="154" t="s">
        <v>409</v>
      </c>
      <c r="Z606" s="154"/>
      <c r="AA606" s="133">
        <v>1</v>
      </c>
    </row>
    <row r="607" spans="1:27" ht="33.75">
      <c r="A607" s="131">
        <v>597</v>
      </c>
      <c r="B607" s="144" t="s">
        <v>184</v>
      </c>
      <c r="C607" s="131" t="s">
        <v>194</v>
      </c>
      <c r="D607" s="131" t="s">
        <v>962</v>
      </c>
      <c r="E607" s="131">
        <v>10</v>
      </c>
      <c r="F607" s="140">
        <v>43311.287499999999</v>
      </c>
      <c r="G607" s="152">
        <v>43311.552083333336</v>
      </c>
      <c r="H607" s="131" t="s">
        <v>187</v>
      </c>
      <c r="I607" s="134">
        <v>6.35</v>
      </c>
      <c r="J607" s="131" t="s">
        <v>194</v>
      </c>
      <c r="K607" s="138">
        <v>0</v>
      </c>
      <c r="L607" s="138">
        <v>0</v>
      </c>
      <c r="M607" s="131">
        <v>86</v>
      </c>
      <c r="N607" s="138">
        <v>0</v>
      </c>
      <c r="O607" s="131">
        <v>32</v>
      </c>
      <c r="P607" s="131">
        <v>54</v>
      </c>
      <c r="Q607" s="138">
        <v>0</v>
      </c>
      <c r="R607" s="138">
        <v>0</v>
      </c>
      <c r="S607" s="137">
        <v>6</v>
      </c>
      <c r="T607" s="136">
        <v>80</v>
      </c>
      <c r="U607" s="135">
        <v>0</v>
      </c>
      <c r="V607" s="134">
        <v>1642.7211021746305</v>
      </c>
      <c r="W607" s="135"/>
      <c r="X607" s="131" t="s">
        <v>961</v>
      </c>
      <c r="Y607" s="132" t="s">
        <v>409</v>
      </c>
      <c r="Z607" s="132"/>
      <c r="AA607" s="131">
        <v>1</v>
      </c>
    </row>
    <row r="608" spans="1:27" ht="33.75">
      <c r="A608" s="131">
        <v>598</v>
      </c>
      <c r="B608" s="144" t="s">
        <v>184</v>
      </c>
      <c r="C608" s="131" t="s">
        <v>185</v>
      </c>
      <c r="D608" s="131" t="s">
        <v>272</v>
      </c>
      <c r="E608" s="131">
        <v>10</v>
      </c>
      <c r="F608" s="140">
        <v>43311.586111111108</v>
      </c>
      <c r="G608" s="152">
        <v>43311.625</v>
      </c>
      <c r="H608" s="131" t="s">
        <v>193</v>
      </c>
      <c r="I608" s="134">
        <v>0.93300000000000005</v>
      </c>
      <c r="J608" s="131" t="s">
        <v>185</v>
      </c>
      <c r="K608" s="138">
        <v>0</v>
      </c>
      <c r="L608" s="138">
        <v>0</v>
      </c>
      <c r="M608" s="131">
        <v>16</v>
      </c>
      <c r="N608" s="138">
        <v>0</v>
      </c>
      <c r="O608" s="131">
        <v>8</v>
      </c>
      <c r="P608" s="131">
        <v>8</v>
      </c>
      <c r="Q608" s="138">
        <v>0</v>
      </c>
      <c r="R608" s="138">
        <v>0</v>
      </c>
      <c r="S608" s="137">
        <v>0</v>
      </c>
      <c r="T608" s="136">
        <v>16</v>
      </c>
      <c r="U608" s="135">
        <v>0</v>
      </c>
      <c r="V608" s="134">
        <v>51.162724018378576</v>
      </c>
      <c r="W608" s="135"/>
      <c r="X608" s="133"/>
      <c r="Y608" s="141"/>
      <c r="Z608" s="132"/>
      <c r="AA608" s="144">
        <v>1</v>
      </c>
    </row>
    <row r="609" spans="1:27" ht="33.75">
      <c r="A609" s="131">
        <v>599</v>
      </c>
      <c r="B609" s="144" t="s">
        <v>184</v>
      </c>
      <c r="C609" s="131" t="s">
        <v>185</v>
      </c>
      <c r="D609" s="131" t="s">
        <v>276</v>
      </c>
      <c r="E609" s="131">
        <v>10</v>
      </c>
      <c r="F609" s="140">
        <v>43312.392361111109</v>
      </c>
      <c r="G609" s="152">
        <v>43312.452777777777</v>
      </c>
      <c r="H609" s="131" t="s">
        <v>193</v>
      </c>
      <c r="I609" s="134">
        <v>1.45</v>
      </c>
      <c r="J609" s="131" t="s">
        <v>185</v>
      </c>
      <c r="K609" s="138">
        <v>0</v>
      </c>
      <c r="L609" s="138">
        <v>0</v>
      </c>
      <c r="M609" s="131">
        <v>48</v>
      </c>
      <c r="N609" s="138">
        <v>0</v>
      </c>
      <c r="O609" s="131">
        <v>7</v>
      </c>
      <c r="P609" s="131">
        <v>41</v>
      </c>
      <c r="Q609" s="138">
        <v>0</v>
      </c>
      <c r="R609" s="138">
        <v>0</v>
      </c>
      <c r="S609" s="137">
        <v>0</v>
      </c>
      <c r="T609" s="136">
        <v>48</v>
      </c>
      <c r="U609" s="135">
        <v>0</v>
      </c>
      <c r="V609" s="134">
        <v>212.61989247482532</v>
      </c>
      <c r="W609" s="135"/>
      <c r="X609" s="133"/>
      <c r="Y609" s="141"/>
      <c r="Z609" s="132"/>
      <c r="AA609" s="144">
        <v>1</v>
      </c>
    </row>
    <row r="610" spans="1:27" ht="33.75">
      <c r="A610" s="131">
        <v>600</v>
      </c>
      <c r="B610" s="144" t="s">
        <v>184</v>
      </c>
      <c r="C610" s="131" t="s">
        <v>185</v>
      </c>
      <c r="D610" s="131" t="s">
        <v>960</v>
      </c>
      <c r="E610" s="131">
        <v>10</v>
      </c>
      <c r="F610" s="140">
        <v>43313.009027777778</v>
      </c>
      <c r="G610" s="152">
        <v>43313.03125</v>
      </c>
      <c r="H610" s="131" t="s">
        <v>187</v>
      </c>
      <c r="I610" s="134">
        <v>0.53300000000000003</v>
      </c>
      <c r="J610" s="131" t="s">
        <v>185</v>
      </c>
      <c r="K610" s="138">
        <v>0</v>
      </c>
      <c r="L610" s="138">
        <v>0</v>
      </c>
      <c r="M610" s="131">
        <v>21</v>
      </c>
      <c r="N610" s="138">
        <v>0</v>
      </c>
      <c r="O610" s="131">
        <v>17</v>
      </c>
      <c r="P610" s="131">
        <v>4</v>
      </c>
      <c r="Q610" s="138">
        <v>0</v>
      </c>
      <c r="R610" s="138">
        <v>0</v>
      </c>
      <c r="S610" s="137">
        <v>1</v>
      </c>
      <c r="T610" s="136">
        <v>20</v>
      </c>
      <c r="U610" s="135">
        <v>0</v>
      </c>
      <c r="V610" s="134">
        <v>33.140501791632438</v>
      </c>
      <c r="W610" s="135"/>
      <c r="X610" s="131" t="s">
        <v>958</v>
      </c>
      <c r="Y610" s="132" t="s">
        <v>216</v>
      </c>
      <c r="Z610" s="132" t="s">
        <v>196</v>
      </c>
      <c r="AA610" s="131">
        <v>0</v>
      </c>
    </row>
    <row r="611" spans="1:27" ht="33.75">
      <c r="A611" s="131">
        <v>601</v>
      </c>
      <c r="B611" s="133" t="s">
        <v>184</v>
      </c>
      <c r="C611" s="138" t="s">
        <v>185</v>
      </c>
      <c r="D611" s="138" t="s">
        <v>959</v>
      </c>
      <c r="E611" s="138">
        <v>10</v>
      </c>
      <c r="F611" s="143">
        <v>43313.009027777778</v>
      </c>
      <c r="G611" s="153">
        <v>43313.048611111109</v>
      </c>
      <c r="H611" s="138" t="s">
        <v>187</v>
      </c>
      <c r="I611" s="142">
        <v>0.95</v>
      </c>
      <c r="J611" s="138" t="s">
        <v>185</v>
      </c>
      <c r="K611" s="138">
        <v>0</v>
      </c>
      <c r="L611" s="138">
        <v>0</v>
      </c>
      <c r="M611" s="131">
        <v>75</v>
      </c>
      <c r="N611" s="138">
        <v>0</v>
      </c>
      <c r="O611" s="138">
        <v>22</v>
      </c>
      <c r="P611" s="138">
        <v>53</v>
      </c>
      <c r="Q611" s="138">
        <v>0</v>
      </c>
      <c r="R611" s="138">
        <v>0</v>
      </c>
      <c r="S611" s="137">
        <v>5</v>
      </c>
      <c r="T611" s="136">
        <v>70</v>
      </c>
      <c r="U611" s="135">
        <v>0</v>
      </c>
      <c r="V611" s="134">
        <v>355.33319890731383</v>
      </c>
      <c r="W611" s="135"/>
      <c r="X611" s="138" t="s">
        <v>958</v>
      </c>
      <c r="Y611" s="141" t="s">
        <v>216</v>
      </c>
      <c r="Z611" s="141" t="s">
        <v>196</v>
      </c>
      <c r="AA611" s="138">
        <v>0</v>
      </c>
    </row>
    <row r="612" spans="1:27" ht="33.75">
      <c r="A612" s="131">
        <v>602</v>
      </c>
      <c r="B612" s="144" t="s">
        <v>184</v>
      </c>
      <c r="C612" s="131" t="s">
        <v>185</v>
      </c>
      <c r="D612" s="131" t="s">
        <v>294</v>
      </c>
      <c r="E612" s="131">
        <v>10</v>
      </c>
      <c r="F612" s="140">
        <v>43313.38958333333</v>
      </c>
      <c r="G612" s="152">
        <v>43313.444444444445</v>
      </c>
      <c r="H612" s="131" t="s">
        <v>193</v>
      </c>
      <c r="I612" s="134">
        <v>1.3169999999999999</v>
      </c>
      <c r="J612" s="131" t="s">
        <v>185</v>
      </c>
      <c r="K612" s="138">
        <v>0</v>
      </c>
      <c r="L612" s="138">
        <v>0</v>
      </c>
      <c r="M612" s="131">
        <v>36</v>
      </c>
      <c r="N612" s="138">
        <v>0</v>
      </c>
      <c r="O612" s="131">
        <v>7</v>
      </c>
      <c r="P612" s="131">
        <v>29</v>
      </c>
      <c r="Q612" s="138">
        <v>0</v>
      </c>
      <c r="R612" s="138">
        <v>0</v>
      </c>
      <c r="S612" s="137">
        <v>0</v>
      </c>
      <c r="T612" s="136">
        <v>36</v>
      </c>
      <c r="U612" s="135">
        <v>0</v>
      </c>
      <c r="V612" s="134">
        <v>84.119780472395732</v>
      </c>
      <c r="W612" s="135"/>
      <c r="X612" s="133"/>
      <c r="Y612" s="141"/>
      <c r="Z612" s="141"/>
      <c r="AA612" s="144">
        <v>1</v>
      </c>
    </row>
    <row r="613" spans="1:27" ht="33.75">
      <c r="A613" s="131">
        <v>603</v>
      </c>
      <c r="B613" s="144" t="s">
        <v>184</v>
      </c>
      <c r="C613" s="131" t="s">
        <v>185</v>
      </c>
      <c r="D613" s="131" t="s">
        <v>957</v>
      </c>
      <c r="E613" s="131">
        <v>10</v>
      </c>
      <c r="F613" s="140">
        <v>43313.581250000003</v>
      </c>
      <c r="G613" s="152">
        <v>43313.661805555559</v>
      </c>
      <c r="H613" s="131" t="s">
        <v>193</v>
      </c>
      <c r="I613" s="134">
        <v>1.9330000000000001</v>
      </c>
      <c r="J613" s="131" t="s">
        <v>185</v>
      </c>
      <c r="K613" s="138">
        <v>0</v>
      </c>
      <c r="L613" s="138">
        <v>0</v>
      </c>
      <c r="M613" s="131">
        <v>95</v>
      </c>
      <c r="N613" s="138">
        <v>0</v>
      </c>
      <c r="O613" s="131">
        <v>5</v>
      </c>
      <c r="P613" s="131">
        <v>90</v>
      </c>
      <c r="Q613" s="138">
        <v>0</v>
      </c>
      <c r="R613" s="138">
        <v>0</v>
      </c>
      <c r="S613" s="137">
        <v>0</v>
      </c>
      <c r="T613" s="136">
        <v>95</v>
      </c>
      <c r="U613" s="135">
        <v>0</v>
      </c>
      <c r="V613" s="134">
        <v>90.562634409329249</v>
      </c>
      <c r="W613" s="135"/>
      <c r="X613" s="133"/>
      <c r="Y613" s="141"/>
      <c r="Z613" s="141"/>
      <c r="AA613" s="144">
        <v>1</v>
      </c>
    </row>
    <row r="614" spans="1:27" ht="33.75">
      <c r="A614" s="131">
        <v>604</v>
      </c>
      <c r="B614" s="144" t="s">
        <v>184</v>
      </c>
      <c r="C614" s="131" t="s">
        <v>199</v>
      </c>
      <c r="D614" s="131" t="s">
        <v>956</v>
      </c>
      <c r="E614" s="131">
        <v>10</v>
      </c>
      <c r="F614" s="140">
        <v>43313.636805555558</v>
      </c>
      <c r="G614" s="152">
        <v>43313.638888888891</v>
      </c>
      <c r="H614" s="131" t="s">
        <v>187</v>
      </c>
      <c r="I614" s="134">
        <v>0.05</v>
      </c>
      <c r="J614" s="131" t="s">
        <v>199</v>
      </c>
      <c r="K614" s="138">
        <v>0</v>
      </c>
      <c r="L614" s="138">
        <v>0</v>
      </c>
      <c r="M614" s="131">
        <v>306</v>
      </c>
      <c r="N614" s="138">
        <v>0</v>
      </c>
      <c r="O614" s="131">
        <v>84</v>
      </c>
      <c r="P614" s="138">
        <v>222</v>
      </c>
      <c r="Q614" s="138">
        <v>0</v>
      </c>
      <c r="R614" s="138">
        <v>0</v>
      </c>
      <c r="S614" s="137">
        <v>21</v>
      </c>
      <c r="T614" s="136">
        <v>285</v>
      </c>
      <c r="U614" s="135">
        <v>0</v>
      </c>
      <c r="V614" s="134">
        <v>56.689247298628963</v>
      </c>
      <c r="W614" s="135"/>
      <c r="X614" s="131" t="s">
        <v>955</v>
      </c>
      <c r="Y614" s="132" t="s">
        <v>216</v>
      </c>
      <c r="Z614" s="132" t="s">
        <v>196</v>
      </c>
      <c r="AA614" s="131">
        <v>0</v>
      </c>
    </row>
    <row r="615" spans="1:27" ht="33.75">
      <c r="A615" s="131">
        <v>605</v>
      </c>
      <c r="B615" s="144" t="s">
        <v>184</v>
      </c>
      <c r="C615" s="131" t="s">
        <v>199</v>
      </c>
      <c r="D615" s="131" t="s">
        <v>254</v>
      </c>
      <c r="E615" s="131">
        <v>10</v>
      </c>
      <c r="F615" s="140">
        <v>43314.317361111112</v>
      </c>
      <c r="G615" s="152">
        <v>43314.318749999999</v>
      </c>
      <c r="H615" s="131" t="s">
        <v>187</v>
      </c>
      <c r="I615" s="134">
        <v>3.3000000000000002E-2</v>
      </c>
      <c r="J615" s="131" t="s">
        <v>199</v>
      </c>
      <c r="K615" s="138">
        <v>0</v>
      </c>
      <c r="L615" s="138">
        <v>0</v>
      </c>
      <c r="M615" s="131">
        <v>47</v>
      </c>
      <c r="N615" s="138">
        <v>0</v>
      </c>
      <c r="O615" s="131">
        <v>6</v>
      </c>
      <c r="P615" s="131">
        <v>41</v>
      </c>
      <c r="Q615" s="138">
        <v>0</v>
      </c>
      <c r="R615" s="138">
        <v>0</v>
      </c>
      <c r="S615" s="137">
        <v>3</v>
      </c>
      <c r="T615" s="136">
        <v>44</v>
      </c>
      <c r="U615" s="135">
        <v>0</v>
      </c>
      <c r="V615" s="134">
        <v>3.1907706030042684</v>
      </c>
      <c r="W615" s="135"/>
      <c r="X615" s="131" t="s">
        <v>954</v>
      </c>
      <c r="Y615" s="132" t="s">
        <v>216</v>
      </c>
      <c r="Z615" s="132" t="s">
        <v>196</v>
      </c>
      <c r="AA615" s="131">
        <v>0</v>
      </c>
    </row>
    <row r="616" spans="1:27" ht="33.75">
      <c r="A616" s="131">
        <v>606</v>
      </c>
      <c r="B616" s="144" t="s">
        <v>184</v>
      </c>
      <c r="C616" s="131" t="s">
        <v>199</v>
      </c>
      <c r="D616" s="131" t="s">
        <v>953</v>
      </c>
      <c r="E616" s="131">
        <v>10</v>
      </c>
      <c r="F616" s="140">
        <v>43314.349305555559</v>
      </c>
      <c r="G616" s="152">
        <v>43314.352083333331</v>
      </c>
      <c r="H616" s="131" t="s">
        <v>187</v>
      </c>
      <c r="I616" s="134">
        <v>6.7000000000000004E-2</v>
      </c>
      <c r="J616" s="131" t="s">
        <v>199</v>
      </c>
      <c r="K616" s="138">
        <v>0</v>
      </c>
      <c r="L616" s="138">
        <v>0</v>
      </c>
      <c r="M616" s="131">
        <v>549</v>
      </c>
      <c r="N616" s="138">
        <v>0</v>
      </c>
      <c r="O616" s="131">
        <v>86</v>
      </c>
      <c r="P616" s="131">
        <v>463</v>
      </c>
      <c r="Q616" s="138">
        <v>0</v>
      </c>
      <c r="R616" s="138">
        <v>0</v>
      </c>
      <c r="S616" s="137">
        <v>38</v>
      </c>
      <c r="T616" s="136">
        <v>511</v>
      </c>
      <c r="U616" s="135">
        <v>0</v>
      </c>
      <c r="V616" s="134">
        <v>88.27768799733613</v>
      </c>
      <c r="W616" s="135"/>
      <c r="X616" s="131" t="s">
        <v>952</v>
      </c>
      <c r="Y616" s="132" t="s">
        <v>216</v>
      </c>
      <c r="Z616" s="132" t="s">
        <v>196</v>
      </c>
      <c r="AA616" s="131">
        <v>0</v>
      </c>
    </row>
    <row r="617" spans="1:27" ht="33.75">
      <c r="A617" s="131">
        <v>607</v>
      </c>
      <c r="B617" s="144" t="s">
        <v>184</v>
      </c>
      <c r="C617" s="131" t="s">
        <v>185</v>
      </c>
      <c r="D617" s="131" t="s">
        <v>951</v>
      </c>
      <c r="E617" s="131">
        <v>10</v>
      </c>
      <c r="F617" s="140">
        <v>43314.406944444447</v>
      </c>
      <c r="G617" s="152">
        <v>43314.442361111112</v>
      </c>
      <c r="H617" s="131" t="s">
        <v>193</v>
      </c>
      <c r="I617" s="134">
        <v>0.85</v>
      </c>
      <c r="J617" s="131" t="s">
        <v>185</v>
      </c>
      <c r="K617" s="138">
        <v>0</v>
      </c>
      <c r="L617" s="138">
        <v>0</v>
      </c>
      <c r="M617" s="131">
        <v>29</v>
      </c>
      <c r="N617" s="138">
        <v>0</v>
      </c>
      <c r="O617" s="131">
        <v>5</v>
      </c>
      <c r="P617" s="138">
        <v>24</v>
      </c>
      <c r="Q617" s="138">
        <v>0</v>
      </c>
      <c r="R617" s="138">
        <v>0</v>
      </c>
      <c r="S617" s="137">
        <v>0</v>
      </c>
      <c r="T617" s="136">
        <v>29</v>
      </c>
      <c r="U617" s="135">
        <v>0</v>
      </c>
      <c r="V617" s="134">
        <v>118.88689515803379</v>
      </c>
      <c r="W617" s="135"/>
      <c r="X617" s="133"/>
      <c r="Y617" s="141"/>
      <c r="Z617" s="141"/>
      <c r="AA617" s="144">
        <v>1</v>
      </c>
    </row>
    <row r="618" spans="1:27" ht="33.75">
      <c r="A618" s="131">
        <v>608</v>
      </c>
      <c r="B618" s="144" t="s">
        <v>184</v>
      </c>
      <c r="C618" s="131" t="s">
        <v>192</v>
      </c>
      <c r="D618" s="131" t="s">
        <v>950</v>
      </c>
      <c r="E618" s="131">
        <v>10</v>
      </c>
      <c r="F618" s="140">
        <v>43314.465277777781</v>
      </c>
      <c r="G618" s="152">
        <v>43314.494444444441</v>
      </c>
      <c r="H618" s="131" t="s">
        <v>187</v>
      </c>
      <c r="I618" s="134">
        <v>0.7</v>
      </c>
      <c r="J618" s="131" t="s">
        <v>192</v>
      </c>
      <c r="K618" s="138">
        <v>0</v>
      </c>
      <c r="L618" s="138">
        <v>0</v>
      </c>
      <c r="M618" s="131">
        <v>404</v>
      </c>
      <c r="N618" s="138">
        <v>0</v>
      </c>
      <c r="O618" s="131">
        <v>38</v>
      </c>
      <c r="P618" s="131">
        <v>366</v>
      </c>
      <c r="Q618" s="138">
        <v>0</v>
      </c>
      <c r="R618" s="138">
        <v>0</v>
      </c>
      <c r="S618" s="137">
        <v>28</v>
      </c>
      <c r="T618" s="136">
        <v>376</v>
      </c>
      <c r="U618" s="135">
        <v>0</v>
      </c>
      <c r="V618" s="134">
        <v>451.9939515076652</v>
      </c>
      <c r="W618" s="135"/>
      <c r="X618" s="131" t="s">
        <v>943</v>
      </c>
      <c r="Y618" s="132" t="s">
        <v>409</v>
      </c>
      <c r="Z618" s="132"/>
      <c r="AA618" s="131">
        <v>1</v>
      </c>
    </row>
    <row r="619" spans="1:27" ht="33.75">
      <c r="A619" s="131">
        <v>609</v>
      </c>
      <c r="B619" s="133" t="s">
        <v>184</v>
      </c>
      <c r="C619" s="138" t="s">
        <v>192</v>
      </c>
      <c r="D619" s="138" t="s">
        <v>949</v>
      </c>
      <c r="E619" s="138">
        <v>10</v>
      </c>
      <c r="F619" s="143">
        <v>43314.465277777781</v>
      </c>
      <c r="G619" s="153">
        <v>43314.506944444445</v>
      </c>
      <c r="H619" s="138" t="s">
        <v>187</v>
      </c>
      <c r="I619" s="142">
        <v>1</v>
      </c>
      <c r="J619" s="138" t="s">
        <v>192</v>
      </c>
      <c r="K619" s="138">
        <v>0</v>
      </c>
      <c r="L619" s="138">
        <v>0</v>
      </c>
      <c r="M619" s="131">
        <v>42</v>
      </c>
      <c r="N619" s="138">
        <v>0</v>
      </c>
      <c r="O619" s="138">
        <v>13</v>
      </c>
      <c r="P619" s="131">
        <v>29</v>
      </c>
      <c r="Q619" s="138">
        <v>0</v>
      </c>
      <c r="R619" s="138">
        <v>0</v>
      </c>
      <c r="S619" s="137">
        <v>3</v>
      </c>
      <c r="T619" s="136">
        <v>39</v>
      </c>
      <c r="U619" s="135">
        <v>0</v>
      </c>
      <c r="V619" s="134">
        <v>243.17069891057676</v>
      </c>
      <c r="W619" s="135"/>
      <c r="X619" s="138" t="s">
        <v>943</v>
      </c>
      <c r="Y619" s="141" t="s">
        <v>409</v>
      </c>
      <c r="Z619" s="141"/>
      <c r="AA619" s="138">
        <v>1</v>
      </c>
    </row>
    <row r="620" spans="1:27" ht="33.75">
      <c r="A620" s="131">
        <v>610</v>
      </c>
      <c r="B620" s="133" t="s">
        <v>184</v>
      </c>
      <c r="C620" s="138" t="s">
        <v>192</v>
      </c>
      <c r="D620" s="138" t="s">
        <v>948</v>
      </c>
      <c r="E620" s="138">
        <v>10</v>
      </c>
      <c r="F620" s="143">
        <v>43314.465277777781</v>
      </c>
      <c r="G620" s="153">
        <v>43314.511805555558</v>
      </c>
      <c r="H620" s="138" t="s">
        <v>187</v>
      </c>
      <c r="I620" s="142">
        <v>1.117</v>
      </c>
      <c r="J620" s="138" t="s">
        <v>192</v>
      </c>
      <c r="K620" s="138">
        <v>0</v>
      </c>
      <c r="L620" s="138">
        <v>0</v>
      </c>
      <c r="M620" s="131">
        <v>90</v>
      </c>
      <c r="N620" s="138">
        <v>0</v>
      </c>
      <c r="O620" s="138">
        <v>19</v>
      </c>
      <c r="P620" s="138">
        <v>71</v>
      </c>
      <c r="Q620" s="138">
        <v>0</v>
      </c>
      <c r="R620" s="138">
        <v>0</v>
      </c>
      <c r="S620" s="137">
        <v>6</v>
      </c>
      <c r="T620" s="136">
        <v>84</v>
      </c>
      <c r="U620" s="135">
        <v>0</v>
      </c>
      <c r="V620" s="134">
        <v>268.65739246658302</v>
      </c>
      <c r="W620" s="135"/>
      <c r="X620" s="138" t="s">
        <v>943</v>
      </c>
      <c r="Y620" s="141" t="s">
        <v>409</v>
      </c>
      <c r="Z620" s="141"/>
      <c r="AA620" s="138">
        <v>1</v>
      </c>
    </row>
    <row r="621" spans="1:27" ht="33.75">
      <c r="A621" s="131">
        <v>611</v>
      </c>
      <c r="B621" s="133" t="s">
        <v>184</v>
      </c>
      <c r="C621" s="138" t="s">
        <v>192</v>
      </c>
      <c r="D621" s="138" t="s">
        <v>947</v>
      </c>
      <c r="E621" s="138">
        <v>10</v>
      </c>
      <c r="F621" s="143">
        <v>43314.465277777781</v>
      </c>
      <c r="G621" s="153">
        <v>43314.545138888891</v>
      </c>
      <c r="H621" s="138" t="s">
        <v>187</v>
      </c>
      <c r="I621" s="142">
        <v>1.917</v>
      </c>
      <c r="J621" s="138" t="s">
        <v>192</v>
      </c>
      <c r="K621" s="138">
        <v>0</v>
      </c>
      <c r="L621" s="138">
        <v>0</v>
      </c>
      <c r="M621" s="131">
        <v>66</v>
      </c>
      <c r="N621" s="138">
        <v>0</v>
      </c>
      <c r="O621" s="138">
        <v>13</v>
      </c>
      <c r="P621" s="131">
        <v>53</v>
      </c>
      <c r="Q621" s="138">
        <v>0</v>
      </c>
      <c r="R621" s="138">
        <v>0</v>
      </c>
      <c r="S621" s="137">
        <v>5</v>
      </c>
      <c r="T621" s="136">
        <v>61</v>
      </c>
      <c r="U621" s="135">
        <v>0</v>
      </c>
      <c r="V621" s="134">
        <v>328.0179211403123</v>
      </c>
      <c r="W621" s="135"/>
      <c r="X621" s="138" t="s">
        <v>943</v>
      </c>
      <c r="Y621" s="141" t="s">
        <v>409</v>
      </c>
      <c r="Z621" s="141"/>
      <c r="AA621" s="138">
        <v>1</v>
      </c>
    </row>
    <row r="622" spans="1:27" ht="33.75">
      <c r="A622" s="131">
        <v>612</v>
      </c>
      <c r="B622" s="133" t="s">
        <v>184</v>
      </c>
      <c r="C622" s="138" t="s">
        <v>192</v>
      </c>
      <c r="D622" s="138" t="s">
        <v>946</v>
      </c>
      <c r="E622" s="138">
        <v>10</v>
      </c>
      <c r="F622" s="143">
        <v>43314.465277777781</v>
      </c>
      <c r="G622" s="153">
        <v>43314.554861111108</v>
      </c>
      <c r="H622" s="138" t="s">
        <v>187</v>
      </c>
      <c r="I622" s="142">
        <v>2.15</v>
      </c>
      <c r="J622" s="138" t="s">
        <v>192</v>
      </c>
      <c r="K622" s="138">
        <v>0</v>
      </c>
      <c r="L622" s="138">
        <v>0</v>
      </c>
      <c r="M622" s="131">
        <v>164</v>
      </c>
      <c r="N622" s="138">
        <v>0</v>
      </c>
      <c r="O622" s="138">
        <v>11</v>
      </c>
      <c r="P622" s="131">
        <v>153</v>
      </c>
      <c r="Q622" s="138">
        <v>0</v>
      </c>
      <c r="R622" s="138">
        <v>0</v>
      </c>
      <c r="S622" s="137">
        <v>11</v>
      </c>
      <c r="T622" s="136">
        <v>153</v>
      </c>
      <c r="U622" s="135">
        <v>0</v>
      </c>
      <c r="V622" s="134">
        <v>395.8571908323504</v>
      </c>
      <c r="W622" s="135"/>
      <c r="X622" s="138" t="s">
        <v>943</v>
      </c>
      <c r="Y622" s="141" t="s">
        <v>409</v>
      </c>
      <c r="Z622" s="141"/>
      <c r="AA622" s="138">
        <v>1</v>
      </c>
    </row>
    <row r="623" spans="1:27" ht="33.75">
      <c r="A623" s="131">
        <v>613</v>
      </c>
      <c r="B623" s="133" t="s">
        <v>184</v>
      </c>
      <c r="C623" s="138" t="s">
        <v>192</v>
      </c>
      <c r="D623" s="138" t="s">
        <v>945</v>
      </c>
      <c r="E623" s="138">
        <v>10</v>
      </c>
      <c r="F623" s="143">
        <v>43314.465277777781</v>
      </c>
      <c r="G623" s="153">
        <v>43314.568055555559</v>
      </c>
      <c r="H623" s="138" t="s">
        <v>187</v>
      </c>
      <c r="I623" s="142">
        <v>2.4670000000000001</v>
      </c>
      <c r="J623" s="138" t="s">
        <v>192</v>
      </c>
      <c r="K623" s="138">
        <v>0</v>
      </c>
      <c r="L623" s="138">
        <v>0</v>
      </c>
      <c r="M623" s="131">
        <v>14</v>
      </c>
      <c r="N623" s="138">
        <v>0</v>
      </c>
      <c r="O623" s="138">
        <v>2</v>
      </c>
      <c r="P623" s="138">
        <v>12</v>
      </c>
      <c r="Q623" s="138">
        <v>0</v>
      </c>
      <c r="R623" s="138">
        <v>0</v>
      </c>
      <c r="S623" s="137">
        <v>1</v>
      </c>
      <c r="T623" s="136">
        <v>13</v>
      </c>
      <c r="U623" s="135">
        <v>0</v>
      </c>
      <c r="V623" s="134">
        <v>91.260035842581047</v>
      </c>
      <c r="W623" s="135"/>
      <c r="X623" s="138" t="s">
        <v>943</v>
      </c>
      <c r="Y623" s="141" t="s">
        <v>409</v>
      </c>
      <c r="Z623" s="141"/>
      <c r="AA623" s="138">
        <v>1</v>
      </c>
    </row>
    <row r="624" spans="1:27" ht="33.75">
      <c r="A624" s="131">
        <v>614</v>
      </c>
      <c r="B624" s="133" t="s">
        <v>184</v>
      </c>
      <c r="C624" s="138" t="s">
        <v>192</v>
      </c>
      <c r="D624" s="138" t="s">
        <v>944</v>
      </c>
      <c r="E624" s="138">
        <v>10</v>
      </c>
      <c r="F624" s="143">
        <v>43314.465277777781</v>
      </c>
      <c r="G624" s="153">
        <v>43314.589583333334</v>
      </c>
      <c r="H624" s="138" t="s">
        <v>187</v>
      </c>
      <c r="I624" s="142">
        <v>2.9830000000000001</v>
      </c>
      <c r="J624" s="138" t="s">
        <v>192</v>
      </c>
      <c r="K624" s="138">
        <v>0</v>
      </c>
      <c r="L624" s="138">
        <v>0</v>
      </c>
      <c r="M624" s="131">
        <v>119</v>
      </c>
      <c r="N624" s="138">
        <v>0</v>
      </c>
      <c r="O624" s="138">
        <v>12</v>
      </c>
      <c r="P624" s="131">
        <v>107</v>
      </c>
      <c r="Q624" s="138">
        <v>0</v>
      </c>
      <c r="R624" s="138">
        <v>0</v>
      </c>
      <c r="S624" s="137">
        <v>8</v>
      </c>
      <c r="T624" s="136">
        <v>111</v>
      </c>
      <c r="U624" s="135">
        <v>0</v>
      </c>
      <c r="V624" s="134">
        <v>564.01841396822374</v>
      </c>
      <c r="W624" s="135"/>
      <c r="X624" s="138" t="s">
        <v>943</v>
      </c>
      <c r="Y624" s="141" t="s">
        <v>409</v>
      </c>
      <c r="Z624" s="141"/>
      <c r="AA624" s="138">
        <v>1</v>
      </c>
    </row>
    <row r="625" spans="1:27" ht="33.75">
      <c r="A625" s="131">
        <v>615</v>
      </c>
      <c r="B625" s="144" t="s">
        <v>184</v>
      </c>
      <c r="C625" s="131" t="s">
        <v>185</v>
      </c>
      <c r="D625" s="131" t="s">
        <v>942</v>
      </c>
      <c r="E625" s="131">
        <v>10</v>
      </c>
      <c r="F625" s="140">
        <v>43314.523611111108</v>
      </c>
      <c r="G625" s="152">
        <v>43314.538194444445</v>
      </c>
      <c r="H625" s="131" t="s">
        <v>187</v>
      </c>
      <c r="I625" s="134">
        <v>0.35</v>
      </c>
      <c r="J625" s="131" t="s">
        <v>185</v>
      </c>
      <c r="K625" s="138">
        <v>0</v>
      </c>
      <c r="L625" s="138">
        <v>0</v>
      </c>
      <c r="M625" s="131">
        <v>67</v>
      </c>
      <c r="N625" s="138">
        <v>0</v>
      </c>
      <c r="O625" s="131">
        <v>19</v>
      </c>
      <c r="P625" s="131">
        <v>48</v>
      </c>
      <c r="Q625" s="138">
        <v>0</v>
      </c>
      <c r="R625" s="138">
        <v>0</v>
      </c>
      <c r="S625" s="137">
        <v>5</v>
      </c>
      <c r="T625" s="136">
        <v>62</v>
      </c>
      <c r="U625" s="135">
        <v>0</v>
      </c>
      <c r="V625" s="134">
        <v>111.01868282524012</v>
      </c>
      <c r="W625" s="139"/>
      <c r="X625" s="131" t="s">
        <v>940</v>
      </c>
      <c r="Y625" s="132" t="s">
        <v>409</v>
      </c>
      <c r="Z625" s="132"/>
      <c r="AA625" s="131">
        <v>1</v>
      </c>
    </row>
    <row r="626" spans="1:27" ht="33.75">
      <c r="A626" s="131">
        <v>616</v>
      </c>
      <c r="B626" s="133" t="s">
        <v>184</v>
      </c>
      <c r="C626" s="138" t="s">
        <v>185</v>
      </c>
      <c r="D626" s="138" t="s">
        <v>941</v>
      </c>
      <c r="E626" s="138">
        <v>10</v>
      </c>
      <c r="F626" s="143">
        <v>43314.523611111108</v>
      </c>
      <c r="G626" s="153">
        <v>43314.594444444447</v>
      </c>
      <c r="H626" s="138" t="s">
        <v>187</v>
      </c>
      <c r="I626" s="142">
        <v>1.7</v>
      </c>
      <c r="J626" s="138" t="s">
        <v>185</v>
      </c>
      <c r="K626" s="138">
        <v>0</v>
      </c>
      <c r="L626" s="138">
        <v>0</v>
      </c>
      <c r="M626" s="131">
        <v>66</v>
      </c>
      <c r="N626" s="138">
        <v>0</v>
      </c>
      <c r="O626" s="138">
        <v>7</v>
      </c>
      <c r="P626" s="138">
        <v>59</v>
      </c>
      <c r="Q626" s="138">
        <v>0</v>
      </c>
      <c r="R626" s="138">
        <v>0</v>
      </c>
      <c r="S626" s="137">
        <v>5</v>
      </c>
      <c r="T626" s="136">
        <v>61</v>
      </c>
      <c r="U626" s="135">
        <v>0</v>
      </c>
      <c r="V626" s="134">
        <v>188.78454302497337</v>
      </c>
      <c r="W626" s="135"/>
      <c r="X626" s="138" t="s">
        <v>940</v>
      </c>
      <c r="Y626" s="141" t="s">
        <v>409</v>
      </c>
      <c r="Z626" s="141"/>
      <c r="AA626" s="138">
        <v>1</v>
      </c>
    </row>
    <row r="627" spans="1:27" ht="33.75">
      <c r="A627" s="131">
        <v>617</v>
      </c>
      <c r="B627" s="144" t="s">
        <v>184</v>
      </c>
      <c r="C627" s="131" t="s">
        <v>192</v>
      </c>
      <c r="D627" s="131" t="s">
        <v>939</v>
      </c>
      <c r="E627" s="131">
        <v>10</v>
      </c>
      <c r="F627" s="140">
        <v>43314.489583333336</v>
      </c>
      <c r="G627" s="152">
        <v>43314.633333333331</v>
      </c>
      <c r="H627" s="131" t="s">
        <v>187</v>
      </c>
      <c r="I627" s="134">
        <v>3.45</v>
      </c>
      <c r="J627" s="131" t="s">
        <v>192</v>
      </c>
      <c r="K627" s="138">
        <v>0</v>
      </c>
      <c r="L627" s="138">
        <v>0</v>
      </c>
      <c r="M627" s="131">
        <v>92</v>
      </c>
      <c r="N627" s="138">
        <v>0</v>
      </c>
      <c r="O627" s="131">
        <v>1</v>
      </c>
      <c r="P627" s="131">
        <v>91</v>
      </c>
      <c r="Q627" s="138">
        <v>0</v>
      </c>
      <c r="R627" s="138">
        <v>0</v>
      </c>
      <c r="S627" s="137">
        <v>6</v>
      </c>
      <c r="T627" s="136">
        <v>86</v>
      </c>
      <c r="U627" s="135">
        <v>0</v>
      </c>
      <c r="V627" s="134">
        <v>235.1564516057617</v>
      </c>
      <c r="W627" s="139"/>
      <c r="X627" s="131" t="s">
        <v>936</v>
      </c>
      <c r="Y627" s="132" t="s">
        <v>409</v>
      </c>
      <c r="Z627" s="132"/>
      <c r="AA627" s="131">
        <v>1</v>
      </c>
    </row>
    <row r="628" spans="1:27" ht="33.75">
      <c r="A628" s="131">
        <v>618</v>
      </c>
      <c r="B628" s="133" t="s">
        <v>184</v>
      </c>
      <c r="C628" s="138" t="s">
        <v>192</v>
      </c>
      <c r="D628" s="138" t="s">
        <v>938</v>
      </c>
      <c r="E628" s="138">
        <v>10</v>
      </c>
      <c r="F628" s="143">
        <v>43314.489583333336</v>
      </c>
      <c r="G628" s="153">
        <v>43314.638194444444</v>
      </c>
      <c r="H628" s="138" t="s">
        <v>187</v>
      </c>
      <c r="I628" s="142">
        <v>3.5670000000000002</v>
      </c>
      <c r="J628" s="138" t="s">
        <v>192</v>
      </c>
      <c r="K628" s="138">
        <v>0</v>
      </c>
      <c r="L628" s="138">
        <v>0</v>
      </c>
      <c r="M628" s="131">
        <v>9</v>
      </c>
      <c r="N628" s="138">
        <v>0</v>
      </c>
      <c r="O628" s="138">
        <v>2</v>
      </c>
      <c r="P628" s="131">
        <v>7</v>
      </c>
      <c r="Q628" s="138">
        <v>0</v>
      </c>
      <c r="R628" s="138">
        <v>0</v>
      </c>
      <c r="S628" s="137">
        <v>1</v>
      </c>
      <c r="T628" s="136">
        <v>8</v>
      </c>
      <c r="U628" s="135">
        <v>0</v>
      </c>
      <c r="V628" s="134">
        <v>0.71908602149051148</v>
      </c>
      <c r="W628" s="135"/>
      <c r="X628" s="138" t="s">
        <v>936</v>
      </c>
      <c r="Y628" s="141" t="s">
        <v>409</v>
      </c>
      <c r="Z628" s="141"/>
      <c r="AA628" s="138">
        <v>1</v>
      </c>
    </row>
    <row r="629" spans="1:27" ht="33.75">
      <c r="A629" s="131">
        <v>619</v>
      </c>
      <c r="B629" s="133" t="s">
        <v>184</v>
      </c>
      <c r="C629" s="138" t="s">
        <v>192</v>
      </c>
      <c r="D629" s="138" t="s">
        <v>937</v>
      </c>
      <c r="E629" s="138">
        <v>10</v>
      </c>
      <c r="F629" s="143">
        <v>43314.489583333336</v>
      </c>
      <c r="G629" s="153">
        <v>43314.638888888891</v>
      </c>
      <c r="H629" s="138" t="s">
        <v>187</v>
      </c>
      <c r="I629" s="142">
        <v>3.5830000000000002</v>
      </c>
      <c r="J629" s="138" t="s">
        <v>192</v>
      </c>
      <c r="K629" s="138">
        <v>0</v>
      </c>
      <c r="L629" s="138">
        <v>0</v>
      </c>
      <c r="M629" s="131">
        <v>1</v>
      </c>
      <c r="N629" s="138">
        <v>0</v>
      </c>
      <c r="O629" s="138">
        <v>0</v>
      </c>
      <c r="P629" s="138">
        <v>1</v>
      </c>
      <c r="Q629" s="138">
        <v>0</v>
      </c>
      <c r="R629" s="138">
        <v>0</v>
      </c>
      <c r="S629" s="137">
        <v>0</v>
      </c>
      <c r="T629" s="136">
        <v>1</v>
      </c>
      <c r="U629" s="135">
        <v>0</v>
      </c>
      <c r="V629" s="134">
        <v>235.19478046467634</v>
      </c>
      <c r="W629" s="135"/>
      <c r="X629" s="138" t="s">
        <v>936</v>
      </c>
      <c r="Y629" s="141" t="s">
        <v>409</v>
      </c>
      <c r="Z629" s="141"/>
      <c r="AA629" s="138">
        <v>1</v>
      </c>
    </row>
    <row r="630" spans="1:27" ht="33.75">
      <c r="A630" s="131">
        <v>620</v>
      </c>
      <c r="B630" s="144" t="s">
        <v>184</v>
      </c>
      <c r="C630" s="131" t="s">
        <v>192</v>
      </c>
      <c r="D630" s="131" t="s">
        <v>935</v>
      </c>
      <c r="E630" s="131">
        <v>10</v>
      </c>
      <c r="F630" s="140">
        <v>43314.646527777775</v>
      </c>
      <c r="G630" s="152">
        <v>43314.692361111112</v>
      </c>
      <c r="H630" s="131" t="s">
        <v>187</v>
      </c>
      <c r="I630" s="134">
        <v>1.1000000000000001</v>
      </c>
      <c r="J630" s="131" t="s">
        <v>192</v>
      </c>
      <c r="K630" s="138">
        <v>0</v>
      </c>
      <c r="L630" s="138">
        <v>0</v>
      </c>
      <c r="M630" s="131">
        <v>154</v>
      </c>
      <c r="N630" s="138">
        <v>0</v>
      </c>
      <c r="O630" s="131">
        <v>16</v>
      </c>
      <c r="P630" s="131">
        <v>138</v>
      </c>
      <c r="Q630" s="138">
        <v>0</v>
      </c>
      <c r="R630" s="138">
        <v>0</v>
      </c>
      <c r="S630" s="137">
        <v>11</v>
      </c>
      <c r="T630" s="136">
        <v>143</v>
      </c>
      <c r="U630" s="135">
        <v>0</v>
      </c>
      <c r="V630" s="134">
        <v>730.84206995435034</v>
      </c>
      <c r="W630" s="139"/>
      <c r="X630" s="131" t="s">
        <v>934</v>
      </c>
      <c r="Y630" s="132" t="s">
        <v>409</v>
      </c>
      <c r="Z630" s="132"/>
      <c r="AA630" s="131">
        <v>1</v>
      </c>
    </row>
    <row r="631" spans="1:27" ht="33.75">
      <c r="A631" s="131">
        <v>621</v>
      </c>
      <c r="B631" s="144" t="s">
        <v>184</v>
      </c>
      <c r="C631" s="131" t="s">
        <v>192</v>
      </c>
      <c r="D631" s="131" t="s">
        <v>933</v>
      </c>
      <c r="E631" s="131">
        <v>10</v>
      </c>
      <c r="F631" s="140">
        <v>43315.0625</v>
      </c>
      <c r="G631" s="152">
        <v>43315.081944444442</v>
      </c>
      <c r="H631" s="131" t="s">
        <v>187</v>
      </c>
      <c r="I631" s="134">
        <v>0.46700000000000003</v>
      </c>
      <c r="J631" s="131" t="s">
        <v>192</v>
      </c>
      <c r="K631" s="138">
        <v>0</v>
      </c>
      <c r="L631" s="138">
        <v>0</v>
      </c>
      <c r="M631" s="131">
        <v>62</v>
      </c>
      <c r="N631" s="138">
        <v>0</v>
      </c>
      <c r="O631" s="131">
        <v>17</v>
      </c>
      <c r="P631" s="131">
        <v>45</v>
      </c>
      <c r="Q631" s="138">
        <v>0</v>
      </c>
      <c r="R631" s="138">
        <v>0</v>
      </c>
      <c r="S631" s="137">
        <v>4</v>
      </c>
      <c r="T631" s="136">
        <v>58</v>
      </c>
      <c r="U631" s="135">
        <v>0</v>
      </c>
      <c r="V631" s="134">
        <v>123.52177418019569</v>
      </c>
      <c r="W631" s="139"/>
      <c r="X631" s="131" t="s">
        <v>932</v>
      </c>
      <c r="Y631" s="132" t="s">
        <v>409</v>
      </c>
      <c r="Z631" s="132"/>
      <c r="AA631" s="131">
        <v>1</v>
      </c>
    </row>
    <row r="632" spans="1:27" ht="33.75">
      <c r="A632" s="131">
        <v>622</v>
      </c>
      <c r="B632" s="144" t="s">
        <v>184</v>
      </c>
      <c r="C632" s="131" t="s">
        <v>185</v>
      </c>
      <c r="D632" s="131" t="s">
        <v>385</v>
      </c>
      <c r="E632" s="131">
        <v>0.4</v>
      </c>
      <c r="F632" s="140">
        <v>43315.392361111109</v>
      </c>
      <c r="G632" s="152">
        <v>43315.46875</v>
      </c>
      <c r="H632" s="131" t="s">
        <v>193</v>
      </c>
      <c r="I632" s="134">
        <v>1.833</v>
      </c>
      <c r="J632" s="131" t="s">
        <v>185</v>
      </c>
      <c r="K632" s="138">
        <v>0</v>
      </c>
      <c r="L632" s="138">
        <v>0</v>
      </c>
      <c r="M632" s="131">
        <v>59</v>
      </c>
      <c r="N632" s="138">
        <v>0</v>
      </c>
      <c r="O632" s="131">
        <v>2</v>
      </c>
      <c r="P632" s="138">
        <v>57</v>
      </c>
      <c r="Q632" s="138">
        <v>0</v>
      </c>
      <c r="R632" s="138">
        <v>0</v>
      </c>
      <c r="S632" s="136">
        <v>0</v>
      </c>
      <c r="T632" s="136">
        <v>59</v>
      </c>
      <c r="U632" s="135">
        <v>0</v>
      </c>
      <c r="V632" s="134">
        <v>48.543906811063337</v>
      </c>
      <c r="W632" s="139"/>
      <c r="X632" s="131"/>
      <c r="Y632" s="132"/>
      <c r="Z632" s="132"/>
      <c r="AA632" s="131">
        <v>1</v>
      </c>
    </row>
    <row r="633" spans="1:27" ht="33.75">
      <c r="A633" s="131">
        <v>623</v>
      </c>
      <c r="B633" s="144" t="s">
        <v>184</v>
      </c>
      <c r="C633" s="131" t="s">
        <v>185</v>
      </c>
      <c r="D633" s="131" t="s">
        <v>931</v>
      </c>
      <c r="E633" s="131">
        <v>10</v>
      </c>
      <c r="F633" s="140">
        <v>43315.588888888888</v>
      </c>
      <c r="G633" s="152">
        <v>43315.635416666664</v>
      </c>
      <c r="H633" s="131" t="s">
        <v>193</v>
      </c>
      <c r="I633" s="134">
        <v>1.117</v>
      </c>
      <c r="J633" s="131" t="s">
        <v>185</v>
      </c>
      <c r="K633" s="138">
        <v>0</v>
      </c>
      <c r="L633" s="138">
        <v>0</v>
      </c>
      <c r="M633" s="131">
        <v>66</v>
      </c>
      <c r="N633" s="138">
        <v>0</v>
      </c>
      <c r="O633" s="131">
        <v>7</v>
      </c>
      <c r="P633" s="131">
        <v>59</v>
      </c>
      <c r="Q633" s="138">
        <v>0</v>
      </c>
      <c r="R633" s="138">
        <v>0</v>
      </c>
      <c r="S633" s="136">
        <v>0</v>
      </c>
      <c r="T633" s="136">
        <v>66</v>
      </c>
      <c r="U633" s="135">
        <v>0</v>
      </c>
      <c r="V633" s="134">
        <v>124.00553315110535</v>
      </c>
      <c r="W633" s="139"/>
      <c r="X633" s="131"/>
      <c r="Y633" s="132"/>
      <c r="Z633" s="132"/>
      <c r="AA633" s="131">
        <v>1</v>
      </c>
    </row>
    <row r="634" spans="1:27" ht="33.75">
      <c r="A634" s="131">
        <v>624</v>
      </c>
      <c r="B634" s="144" t="s">
        <v>184</v>
      </c>
      <c r="C634" s="131" t="s">
        <v>192</v>
      </c>
      <c r="D634" s="131" t="s">
        <v>930</v>
      </c>
      <c r="E634" s="131">
        <v>10</v>
      </c>
      <c r="F634" s="140">
        <v>43316.381249999999</v>
      </c>
      <c r="G634" s="152">
        <v>43316.418055555558</v>
      </c>
      <c r="H634" s="131" t="s">
        <v>187</v>
      </c>
      <c r="I634" s="134">
        <v>0.88300000000000001</v>
      </c>
      <c r="J634" s="131" t="s">
        <v>192</v>
      </c>
      <c r="K634" s="138">
        <v>0</v>
      </c>
      <c r="L634" s="138">
        <v>0</v>
      </c>
      <c r="M634" s="131">
        <v>66</v>
      </c>
      <c r="N634" s="138">
        <v>0</v>
      </c>
      <c r="O634" s="131">
        <v>33</v>
      </c>
      <c r="P634" s="131">
        <v>33</v>
      </c>
      <c r="Q634" s="138">
        <v>0</v>
      </c>
      <c r="R634" s="138">
        <v>0</v>
      </c>
      <c r="S634" s="137">
        <v>5</v>
      </c>
      <c r="T634" s="136">
        <v>61</v>
      </c>
      <c r="U634" s="135">
        <v>0</v>
      </c>
      <c r="V634" s="134">
        <v>422.91126796201991</v>
      </c>
      <c r="W634" s="139"/>
      <c r="X634" s="131" t="s">
        <v>929</v>
      </c>
      <c r="Y634" s="132" t="s">
        <v>190</v>
      </c>
      <c r="Z634" s="132" t="s">
        <v>200</v>
      </c>
      <c r="AA634" s="131">
        <v>0</v>
      </c>
    </row>
    <row r="635" spans="1:27" ht="33.75">
      <c r="A635" s="131">
        <v>625</v>
      </c>
      <c r="B635" s="144" t="s">
        <v>184</v>
      </c>
      <c r="C635" s="131" t="s">
        <v>199</v>
      </c>
      <c r="D635" s="131" t="s">
        <v>928</v>
      </c>
      <c r="E635" s="131">
        <v>10</v>
      </c>
      <c r="F635" s="140">
        <v>43316.493055555555</v>
      </c>
      <c r="G635" s="152">
        <v>43316.511111111111</v>
      </c>
      <c r="H635" s="131" t="s">
        <v>187</v>
      </c>
      <c r="I635" s="134">
        <v>0.433</v>
      </c>
      <c r="J635" s="131" t="s">
        <v>199</v>
      </c>
      <c r="K635" s="138">
        <v>0</v>
      </c>
      <c r="L635" s="138">
        <v>0</v>
      </c>
      <c r="M635" s="131">
        <v>4885</v>
      </c>
      <c r="N635" s="138">
        <v>0</v>
      </c>
      <c r="O635" s="131">
        <v>379</v>
      </c>
      <c r="P635" s="138">
        <v>4506</v>
      </c>
      <c r="Q635" s="138">
        <v>0</v>
      </c>
      <c r="R635" s="138">
        <v>0</v>
      </c>
      <c r="S635" s="137">
        <v>342</v>
      </c>
      <c r="T635" s="136">
        <v>4543</v>
      </c>
      <c r="U635" s="135">
        <v>0</v>
      </c>
      <c r="V635" s="134">
        <v>3313.4868280756787</v>
      </c>
      <c r="W635" s="139"/>
      <c r="X635" s="131" t="s">
        <v>927</v>
      </c>
      <c r="Y635" s="132" t="s">
        <v>462</v>
      </c>
      <c r="Z635" s="132" t="s">
        <v>196</v>
      </c>
      <c r="AA635" s="131">
        <v>0</v>
      </c>
    </row>
    <row r="636" spans="1:27" ht="33.75">
      <c r="A636" s="131">
        <v>626</v>
      </c>
      <c r="B636" s="144" t="s">
        <v>184</v>
      </c>
      <c r="C636" s="131" t="s">
        <v>192</v>
      </c>
      <c r="D636" s="131" t="s">
        <v>926</v>
      </c>
      <c r="E636" s="131">
        <v>10</v>
      </c>
      <c r="F636" s="140">
        <v>43316.493055555555</v>
      </c>
      <c r="G636" s="152">
        <v>43316.536805555559</v>
      </c>
      <c r="H636" s="131" t="s">
        <v>187</v>
      </c>
      <c r="I636" s="134">
        <v>1.05</v>
      </c>
      <c r="J636" s="131" t="s">
        <v>192</v>
      </c>
      <c r="K636" s="138">
        <v>0</v>
      </c>
      <c r="L636" s="138">
        <v>0</v>
      </c>
      <c r="M636" s="131">
        <v>403</v>
      </c>
      <c r="N636" s="138">
        <v>0</v>
      </c>
      <c r="O636" s="131">
        <v>36</v>
      </c>
      <c r="P636" s="131">
        <v>367</v>
      </c>
      <c r="Q636" s="138">
        <v>0</v>
      </c>
      <c r="R636" s="138">
        <v>0</v>
      </c>
      <c r="S636" s="137">
        <v>28</v>
      </c>
      <c r="T636" s="136">
        <v>375</v>
      </c>
      <c r="U636" s="135">
        <v>0</v>
      </c>
      <c r="V636" s="134">
        <v>780.49153233594552</v>
      </c>
      <c r="W636" s="139"/>
      <c r="X636" s="131" t="s">
        <v>925</v>
      </c>
      <c r="Y636" s="132" t="s">
        <v>190</v>
      </c>
      <c r="Z636" s="132" t="s">
        <v>200</v>
      </c>
      <c r="AA636" s="131">
        <v>0</v>
      </c>
    </row>
    <row r="637" spans="1:27" ht="45">
      <c r="A637" s="131">
        <v>627</v>
      </c>
      <c r="B637" s="144" t="s">
        <v>184</v>
      </c>
      <c r="C637" s="131" t="s">
        <v>192</v>
      </c>
      <c r="D637" s="131" t="s">
        <v>924</v>
      </c>
      <c r="E637" s="131">
        <v>10</v>
      </c>
      <c r="F637" s="140">
        <v>43317.529166666667</v>
      </c>
      <c r="G637" s="152">
        <v>43317.615972222222</v>
      </c>
      <c r="H637" s="131" t="s">
        <v>187</v>
      </c>
      <c r="I637" s="134">
        <v>2.0830000000000002</v>
      </c>
      <c r="J637" s="131" t="s">
        <v>192</v>
      </c>
      <c r="K637" s="138">
        <v>0</v>
      </c>
      <c r="L637" s="138">
        <v>0</v>
      </c>
      <c r="M637" s="131">
        <v>217</v>
      </c>
      <c r="N637" s="138">
        <v>0</v>
      </c>
      <c r="O637" s="131">
        <v>12</v>
      </c>
      <c r="P637" s="131">
        <v>205</v>
      </c>
      <c r="Q637" s="138">
        <v>0</v>
      </c>
      <c r="R637" s="138">
        <v>0</v>
      </c>
      <c r="S637" s="137">
        <v>15</v>
      </c>
      <c r="T637" s="136">
        <v>202</v>
      </c>
      <c r="U637" s="135">
        <v>0</v>
      </c>
      <c r="V637" s="134">
        <v>389.92775537271257</v>
      </c>
      <c r="W637" s="139"/>
      <c r="X637" s="131" t="s">
        <v>922</v>
      </c>
      <c r="Y637" s="132" t="s">
        <v>430</v>
      </c>
      <c r="Z637" s="132" t="s">
        <v>200</v>
      </c>
      <c r="AA637" s="131">
        <v>0</v>
      </c>
    </row>
    <row r="638" spans="1:27" ht="33.75">
      <c r="A638" s="131">
        <v>628</v>
      </c>
      <c r="B638" s="133" t="s">
        <v>184</v>
      </c>
      <c r="C638" s="138" t="s">
        <v>192</v>
      </c>
      <c r="D638" s="138" t="s">
        <v>923</v>
      </c>
      <c r="E638" s="138">
        <v>10</v>
      </c>
      <c r="F638" s="143">
        <v>43317.529166666667</v>
      </c>
      <c r="G638" s="153">
        <v>43317.626388888886</v>
      </c>
      <c r="H638" s="138" t="s">
        <v>187</v>
      </c>
      <c r="I638" s="142">
        <v>2.3330000000000002</v>
      </c>
      <c r="J638" s="138" t="s">
        <v>192</v>
      </c>
      <c r="K638" s="138">
        <v>0</v>
      </c>
      <c r="L638" s="138">
        <v>0</v>
      </c>
      <c r="M638" s="131">
        <v>17</v>
      </c>
      <c r="N638" s="138">
        <v>0</v>
      </c>
      <c r="O638" s="138">
        <v>1</v>
      </c>
      <c r="P638" s="138">
        <v>16</v>
      </c>
      <c r="Q638" s="138">
        <v>0</v>
      </c>
      <c r="R638" s="138">
        <v>0</v>
      </c>
      <c r="S638" s="137">
        <v>1</v>
      </c>
      <c r="T638" s="136">
        <v>16</v>
      </c>
      <c r="U638" s="135">
        <v>0</v>
      </c>
      <c r="V638" s="134">
        <v>117.8615591358647</v>
      </c>
      <c r="W638" s="135"/>
      <c r="X638" s="138" t="s">
        <v>922</v>
      </c>
      <c r="Y638" s="141" t="s">
        <v>430</v>
      </c>
      <c r="Z638" s="141" t="s">
        <v>200</v>
      </c>
      <c r="AA638" s="138">
        <v>0</v>
      </c>
    </row>
    <row r="639" spans="1:27" ht="33.75">
      <c r="A639" s="131">
        <v>629</v>
      </c>
      <c r="B639" s="133" t="s">
        <v>184</v>
      </c>
      <c r="C639" s="138" t="s">
        <v>192</v>
      </c>
      <c r="D639" s="138" t="s">
        <v>285</v>
      </c>
      <c r="E639" s="138">
        <v>10</v>
      </c>
      <c r="F639" s="143">
        <v>43317.529166666667</v>
      </c>
      <c r="G639" s="153">
        <v>43317.797222222223</v>
      </c>
      <c r="H639" s="138" t="s">
        <v>187</v>
      </c>
      <c r="I639" s="142">
        <v>6.4329999999999998</v>
      </c>
      <c r="J639" s="138" t="s">
        <v>192</v>
      </c>
      <c r="K639" s="138">
        <v>0</v>
      </c>
      <c r="L639" s="138">
        <v>0</v>
      </c>
      <c r="M639" s="131">
        <v>2</v>
      </c>
      <c r="N639" s="138">
        <v>0</v>
      </c>
      <c r="O639" s="138">
        <v>0</v>
      </c>
      <c r="P639" s="131">
        <v>2</v>
      </c>
      <c r="Q639" s="138">
        <v>0</v>
      </c>
      <c r="R639" s="138">
        <v>0</v>
      </c>
      <c r="S639" s="137">
        <v>0</v>
      </c>
      <c r="T639" s="136">
        <v>2</v>
      </c>
      <c r="U639" s="135">
        <v>0</v>
      </c>
      <c r="V639" s="134">
        <v>29.615815412257835</v>
      </c>
      <c r="W639" s="135"/>
      <c r="X639" s="138" t="s">
        <v>922</v>
      </c>
      <c r="Y639" s="141" t="s">
        <v>430</v>
      </c>
      <c r="Z639" s="141" t="s">
        <v>200</v>
      </c>
      <c r="AA639" s="138">
        <v>0</v>
      </c>
    </row>
    <row r="640" spans="1:27" ht="33.75">
      <c r="A640" s="131">
        <v>630</v>
      </c>
      <c r="B640" s="144" t="s">
        <v>184</v>
      </c>
      <c r="C640" s="131" t="s">
        <v>194</v>
      </c>
      <c r="D640" s="131" t="s">
        <v>921</v>
      </c>
      <c r="E640" s="131">
        <v>0.4</v>
      </c>
      <c r="F640" s="140">
        <v>43318.381944444445</v>
      </c>
      <c r="G640" s="152">
        <v>43318.694444444445</v>
      </c>
      <c r="H640" s="131" t="s">
        <v>193</v>
      </c>
      <c r="I640" s="134">
        <v>7.5</v>
      </c>
      <c r="J640" s="131" t="s">
        <v>194</v>
      </c>
      <c r="K640" s="138">
        <v>0</v>
      </c>
      <c r="L640" s="138">
        <v>0</v>
      </c>
      <c r="M640" s="131">
        <v>1</v>
      </c>
      <c r="N640" s="138">
        <v>0</v>
      </c>
      <c r="O640" s="131">
        <v>1</v>
      </c>
      <c r="P640" s="131">
        <v>0</v>
      </c>
      <c r="Q640" s="138">
        <v>0</v>
      </c>
      <c r="R640" s="138">
        <v>0</v>
      </c>
      <c r="S640" s="137">
        <v>0</v>
      </c>
      <c r="T640" s="136">
        <v>1</v>
      </c>
      <c r="U640" s="135">
        <v>0</v>
      </c>
      <c r="V640" s="134">
        <v>2.0161290322580645</v>
      </c>
      <c r="W640" s="135"/>
      <c r="X640" s="133"/>
      <c r="Y640" s="141"/>
      <c r="Z640" s="141"/>
      <c r="AA640" s="144">
        <v>1</v>
      </c>
    </row>
    <row r="641" spans="1:27" ht="33.75">
      <c r="A641" s="131">
        <v>631</v>
      </c>
      <c r="B641" s="144" t="s">
        <v>184</v>
      </c>
      <c r="C641" s="131" t="s">
        <v>185</v>
      </c>
      <c r="D641" s="131" t="s">
        <v>920</v>
      </c>
      <c r="E641" s="131">
        <v>10</v>
      </c>
      <c r="F641" s="140">
        <v>43318.625</v>
      </c>
      <c r="G641" s="152">
        <v>43318.722916666666</v>
      </c>
      <c r="H641" s="131" t="s">
        <v>193</v>
      </c>
      <c r="I641" s="134">
        <v>2.35</v>
      </c>
      <c r="J641" s="131" t="s">
        <v>185</v>
      </c>
      <c r="K641" s="138">
        <v>0</v>
      </c>
      <c r="L641" s="138">
        <v>0</v>
      </c>
      <c r="M641" s="131">
        <v>2</v>
      </c>
      <c r="N641" s="138">
        <v>0</v>
      </c>
      <c r="O641" s="131">
        <v>0</v>
      </c>
      <c r="P641" s="138">
        <v>2</v>
      </c>
      <c r="Q641" s="138">
        <v>0</v>
      </c>
      <c r="R641" s="138">
        <v>0</v>
      </c>
      <c r="S641" s="137">
        <v>0</v>
      </c>
      <c r="T641" s="136">
        <v>2</v>
      </c>
      <c r="U641" s="135">
        <v>0</v>
      </c>
      <c r="V641" s="134">
        <v>0.315860215050634</v>
      </c>
      <c r="W641" s="135"/>
      <c r="X641" s="133"/>
      <c r="Y641" s="141"/>
      <c r="Z641" s="141"/>
      <c r="AA641" s="144">
        <v>1</v>
      </c>
    </row>
    <row r="642" spans="1:27" ht="33.75">
      <c r="A642" s="131">
        <v>632</v>
      </c>
      <c r="B642" s="144" t="s">
        <v>184</v>
      </c>
      <c r="C642" s="131" t="s">
        <v>199</v>
      </c>
      <c r="D642" s="131" t="s">
        <v>919</v>
      </c>
      <c r="E642" s="131">
        <v>10</v>
      </c>
      <c r="F642" s="140">
        <v>43318.646527777775</v>
      </c>
      <c r="G642" s="152">
        <v>43318.663194444445</v>
      </c>
      <c r="H642" s="131" t="s">
        <v>187</v>
      </c>
      <c r="I642" s="134">
        <v>0.4</v>
      </c>
      <c r="J642" s="131" t="s">
        <v>199</v>
      </c>
      <c r="K642" s="138">
        <v>0</v>
      </c>
      <c r="L642" s="138">
        <v>0</v>
      </c>
      <c r="M642" s="131">
        <v>307</v>
      </c>
      <c r="N642" s="138">
        <v>0</v>
      </c>
      <c r="O642" s="131">
        <v>32</v>
      </c>
      <c r="P642" s="131">
        <v>275</v>
      </c>
      <c r="Q642" s="138">
        <v>0</v>
      </c>
      <c r="R642" s="138">
        <v>0</v>
      </c>
      <c r="S642" s="137">
        <v>22</v>
      </c>
      <c r="T642" s="136">
        <v>285</v>
      </c>
      <c r="U642" s="135">
        <v>0</v>
      </c>
      <c r="V642" s="134">
        <v>201.16129036356259</v>
      </c>
      <c r="W642" s="139"/>
      <c r="X642" s="131" t="s">
        <v>918</v>
      </c>
      <c r="Y642" s="132" t="s">
        <v>216</v>
      </c>
      <c r="Z642" s="132" t="s">
        <v>196</v>
      </c>
      <c r="AA642" s="131">
        <v>0</v>
      </c>
    </row>
    <row r="643" spans="1:27" ht="33.75">
      <c r="A643" s="131">
        <v>633</v>
      </c>
      <c r="B643" s="144" t="s">
        <v>184</v>
      </c>
      <c r="C643" s="131" t="s">
        <v>185</v>
      </c>
      <c r="D643" s="131" t="s">
        <v>308</v>
      </c>
      <c r="E643" s="131">
        <v>10</v>
      </c>
      <c r="F643" s="140">
        <v>43318.538194444445</v>
      </c>
      <c r="G643" s="152">
        <v>43318.602777777778</v>
      </c>
      <c r="H643" s="131" t="s">
        <v>187</v>
      </c>
      <c r="I643" s="134">
        <v>1.55</v>
      </c>
      <c r="J643" s="131" t="s">
        <v>185</v>
      </c>
      <c r="K643" s="138">
        <v>0</v>
      </c>
      <c r="L643" s="138">
        <v>0</v>
      </c>
      <c r="M643" s="131">
        <v>43</v>
      </c>
      <c r="N643" s="138">
        <v>0</v>
      </c>
      <c r="O643" s="131">
        <v>0</v>
      </c>
      <c r="P643" s="131">
        <v>43</v>
      </c>
      <c r="Q643" s="138">
        <v>0</v>
      </c>
      <c r="R643" s="138">
        <v>0</v>
      </c>
      <c r="S643" s="136">
        <v>0</v>
      </c>
      <c r="T643" s="136">
        <v>43</v>
      </c>
      <c r="U643" s="135">
        <v>0</v>
      </c>
      <c r="V643" s="134">
        <v>294.70624999778653</v>
      </c>
      <c r="W643" s="139"/>
      <c r="X643" s="131" t="s">
        <v>917</v>
      </c>
      <c r="Y643" s="132" t="s">
        <v>409</v>
      </c>
      <c r="Z643" s="132"/>
      <c r="AA643" s="131">
        <v>1</v>
      </c>
    </row>
    <row r="644" spans="1:27" ht="33.75">
      <c r="A644" s="131">
        <v>634</v>
      </c>
      <c r="B644" s="144" t="s">
        <v>184</v>
      </c>
      <c r="C644" s="131" t="s">
        <v>194</v>
      </c>
      <c r="D644" s="131" t="s">
        <v>916</v>
      </c>
      <c r="E644" s="131">
        <v>10</v>
      </c>
      <c r="F644" s="140">
        <v>43319.377083333333</v>
      </c>
      <c r="G644" s="140">
        <v>43319.470138888886</v>
      </c>
      <c r="H644" s="131" t="s">
        <v>193</v>
      </c>
      <c r="I644" s="134">
        <v>2.2330000000000001</v>
      </c>
      <c r="J644" s="131" t="s">
        <v>194</v>
      </c>
      <c r="K644" s="138">
        <v>0</v>
      </c>
      <c r="L644" s="138">
        <v>0</v>
      </c>
      <c r="M644" s="131">
        <v>84</v>
      </c>
      <c r="N644" s="138">
        <v>0</v>
      </c>
      <c r="O644" s="131">
        <v>11</v>
      </c>
      <c r="P644" s="138">
        <v>73</v>
      </c>
      <c r="Q644" s="138">
        <v>0</v>
      </c>
      <c r="R644" s="138">
        <v>0</v>
      </c>
      <c r="S644" s="137">
        <v>0</v>
      </c>
      <c r="T644" s="136">
        <v>84</v>
      </c>
      <c r="U644" s="135">
        <v>0</v>
      </c>
      <c r="V644" s="134">
        <v>160.31671146563426</v>
      </c>
      <c r="W644" s="135"/>
      <c r="X644" s="133"/>
      <c r="Y644" s="141"/>
      <c r="Z644" s="141"/>
      <c r="AA644" s="144">
        <v>1</v>
      </c>
    </row>
    <row r="645" spans="1:27" ht="33.75">
      <c r="A645" s="131">
        <v>635</v>
      </c>
      <c r="B645" s="144" t="s">
        <v>184</v>
      </c>
      <c r="C645" s="131" t="s">
        <v>185</v>
      </c>
      <c r="D645" s="131" t="s">
        <v>377</v>
      </c>
      <c r="E645" s="131">
        <v>10</v>
      </c>
      <c r="F645" s="140">
        <v>43319.423611111109</v>
      </c>
      <c r="G645" s="140">
        <v>43319.449305555558</v>
      </c>
      <c r="H645" s="131" t="s">
        <v>193</v>
      </c>
      <c r="I645" s="134">
        <v>0.61699999999999999</v>
      </c>
      <c r="J645" s="131" t="s">
        <v>185</v>
      </c>
      <c r="K645" s="138">
        <v>0</v>
      </c>
      <c r="L645" s="138">
        <v>0</v>
      </c>
      <c r="M645" s="131">
        <v>70</v>
      </c>
      <c r="N645" s="138">
        <v>0</v>
      </c>
      <c r="O645" s="131">
        <v>13</v>
      </c>
      <c r="P645" s="131">
        <v>57</v>
      </c>
      <c r="Q645" s="138">
        <v>0</v>
      </c>
      <c r="R645" s="138">
        <v>0</v>
      </c>
      <c r="S645" s="136">
        <v>0</v>
      </c>
      <c r="T645" s="136">
        <v>70</v>
      </c>
      <c r="U645" s="135">
        <v>0</v>
      </c>
      <c r="V645" s="134">
        <v>146.57768819325756</v>
      </c>
      <c r="W645" s="139"/>
      <c r="X645" s="144"/>
      <c r="Y645" s="132"/>
      <c r="Z645" s="132"/>
      <c r="AA645" s="144">
        <v>1</v>
      </c>
    </row>
    <row r="646" spans="1:27" ht="33.75">
      <c r="A646" s="131">
        <v>636</v>
      </c>
      <c r="B646" s="144" t="s">
        <v>184</v>
      </c>
      <c r="C646" s="131" t="s">
        <v>192</v>
      </c>
      <c r="D646" s="131" t="s">
        <v>915</v>
      </c>
      <c r="E646" s="131">
        <v>10</v>
      </c>
      <c r="F646" s="140">
        <v>43319.554861111108</v>
      </c>
      <c r="G646" s="140">
        <v>43319.576388888891</v>
      </c>
      <c r="H646" s="131" t="s">
        <v>187</v>
      </c>
      <c r="I646" s="134">
        <v>0.51700000000000002</v>
      </c>
      <c r="J646" s="131" t="s">
        <v>192</v>
      </c>
      <c r="K646" s="138">
        <v>0</v>
      </c>
      <c r="L646" s="138">
        <v>0</v>
      </c>
      <c r="M646" s="131">
        <v>734</v>
      </c>
      <c r="N646" s="138">
        <v>0</v>
      </c>
      <c r="O646" s="131">
        <v>0</v>
      </c>
      <c r="P646" s="131">
        <v>734</v>
      </c>
      <c r="Q646" s="138">
        <v>0</v>
      </c>
      <c r="R646" s="138">
        <v>0</v>
      </c>
      <c r="S646" s="137">
        <v>51</v>
      </c>
      <c r="T646" s="136">
        <v>683</v>
      </c>
      <c r="U646" s="135">
        <v>0</v>
      </c>
      <c r="V646" s="134">
        <v>24.195833338603411</v>
      </c>
      <c r="W646" s="139"/>
      <c r="X646" s="131" t="s">
        <v>911</v>
      </c>
      <c r="Y646" s="132" t="s">
        <v>409</v>
      </c>
      <c r="Z646" s="132"/>
      <c r="AA646" s="131">
        <v>1</v>
      </c>
    </row>
    <row r="647" spans="1:27" ht="33.75">
      <c r="A647" s="131">
        <v>637</v>
      </c>
      <c r="B647" s="144" t="s">
        <v>184</v>
      </c>
      <c r="C647" s="131" t="s">
        <v>192</v>
      </c>
      <c r="D647" s="131" t="s">
        <v>914</v>
      </c>
      <c r="E647" s="131">
        <v>10</v>
      </c>
      <c r="F647" s="140">
        <v>43319.554861111108</v>
      </c>
      <c r="G647" s="140">
        <v>43319.576388888891</v>
      </c>
      <c r="H647" s="131" t="s">
        <v>187</v>
      </c>
      <c r="I647" s="134">
        <v>0.51700000000000002</v>
      </c>
      <c r="J647" s="131" t="s">
        <v>192</v>
      </c>
      <c r="K647" s="138">
        <v>0</v>
      </c>
      <c r="L647" s="138">
        <v>0</v>
      </c>
      <c r="M647" s="131">
        <v>734</v>
      </c>
      <c r="N647" s="138">
        <v>0</v>
      </c>
      <c r="O647" s="131">
        <v>0</v>
      </c>
      <c r="P647" s="138">
        <v>734</v>
      </c>
      <c r="Q647" s="138">
        <v>0</v>
      </c>
      <c r="R647" s="138">
        <v>0</v>
      </c>
      <c r="S647" s="137">
        <v>51</v>
      </c>
      <c r="T647" s="136">
        <v>683</v>
      </c>
      <c r="U647" s="135">
        <v>0</v>
      </c>
      <c r="V647" s="134">
        <v>21.647916671381783</v>
      </c>
      <c r="W647" s="139"/>
      <c r="X647" s="131" t="s">
        <v>911</v>
      </c>
      <c r="Y647" s="132" t="s">
        <v>409</v>
      </c>
      <c r="Z647" s="132"/>
      <c r="AA647" s="131">
        <v>1</v>
      </c>
    </row>
    <row r="648" spans="1:27" ht="33.75">
      <c r="A648" s="131">
        <v>638</v>
      </c>
      <c r="B648" s="133" t="s">
        <v>184</v>
      </c>
      <c r="C648" s="138" t="s">
        <v>192</v>
      </c>
      <c r="D648" s="138" t="s">
        <v>913</v>
      </c>
      <c r="E648" s="138">
        <v>10</v>
      </c>
      <c r="F648" s="143">
        <v>43319.554861111108</v>
      </c>
      <c r="G648" s="143">
        <v>43319.592361111114</v>
      </c>
      <c r="H648" s="138" t="s">
        <v>187</v>
      </c>
      <c r="I648" s="142">
        <v>0.9</v>
      </c>
      <c r="J648" s="138" t="s">
        <v>192</v>
      </c>
      <c r="K648" s="138">
        <v>0</v>
      </c>
      <c r="L648" s="138">
        <v>0</v>
      </c>
      <c r="M648" s="131">
        <v>2</v>
      </c>
      <c r="N648" s="138">
        <v>0</v>
      </c>
      <c r="O648" s="138">
        <v>0</v>
      </c>
      <c r="P648" s="131">
        <v>2</v>
      </c>
      <c r="Q648" s="138">
        <v>0</v>
      </c>
      <c r="R648" s="138">
        <v>0</v>
      </c>
      <c r="S648" s="137">
        <v>0</v>
      </c>
      <c r="T648" s="136">
        <v>2</v>
      </c>
      <c r="U648" s="135">
        <v>0</v>
      </c>
      <c r="V648" s="134">
        <v>4.438306452301819</v>
      </c>
      <c r="W648" s="135"/>
      <c r="X648" s="138" t="s">
        <v>911</v>
      </c>
      <c r="Y648" s="141" t="s">
        <v>409</v>
      </c>
      <c r="Z648" s="141"/>
      <c r="AA648" s="138">
        <v>1</v>
      </c>
    </row>
    <row r="649" spans="1:27" ht="33.75">
      <c r="A649" s="131">
        <v>639</v>
      </c>
      <c r="B649" s="144" t="s">
        <v>184</v>
      </c>
      <c r="C649" s="138" t="s">
        <v>192</v>
      </c>
      <c r="D649" s="138" t="s">
        <v>912</v>
      </c>
      <c r="E649" s="138">
        <v>10</v>
      </c>
      <c r="F649" s="143">
        <v>43319.554861111108</v>
      </c>
      <c r="G649" s="143">
        <v>43319.621527777781</v>
      </c>
      <c r="H649" s="138" t="s">
        <v>187</v>
      </c>
      <c r="I649" s="142">
        <v>1.6</v>
      </c>
      <c r="J649" s="138" t="s">
        <v>192</v>
      </c>
      <c r="K649" s="138">
        <v>0</v>
      </c>
      <c r="L649" s="138">
        <v>0</v>
      </c>
      <c r="M649" s="131">
        <v>71</v>
      </c>
      <c r="N649" s="138">
        <v>0</v>
      </c>
      <c r="O649" s="138">
        <v>0</v>
      </c>
      <c r="P649" s="131">
        <v>71</v>
      </c>
      <c r="Q649" s="138">
        <v>0</v>
      </c>
      <c r="R649" s="138">
        <v>0</v>
      </c>
      <c r="S649" s="137">
        <v>5</v>
      </c>
      <c r="T649" s="136">
        <v>66</v>
      </c>
      <c r="U649" s="135">
        <v>0</v>
      </c>
      <c r="V649" s="134">
        <v>34.079569895696622</v>
      </c>
      <c r="W649" s="135"/>
      <c r="X649" s="138" t="s">
        <v>911</v>
      </c>
      <c r="Y649" s="141" t="s">
        <v>409</v>
      </c>
      <c r="Z649" s="141"/>
      <c r="AA649" s="138">
        <v>1</v>
      </c>
    </row>
    <row r="650" spans="1:27" ht="33.75">
      <c r="A650" s="131">
        <v>640</v>
      </c>
      <c r="B650" s="144" t="s">
        <v>184</v>
      </c>
      <c r="C650" s="131" t="s">
        <v>199</v>
      </c>
      <c r="D650" s="131" t="s">
        <v>910</v>
      </c>
      <c r="E650" s="131">
        <v>10</v>
      </c>
      <c r="F650" s="140">
        <v>43319.570833333331</v>
      </c>
      <c r="G650" s="140">
        <v>43319.592361111114</v>
      </c>
      <c r="H650" s="131" t="s">
        <v>187</v>
      </c>
      <c r="I650" s="134">
        <v>0.51700000000000002</v>
      </c>
      <c r="J650" s="131" t="s">
        <v>199</v>
      </c>
      <c r="K650" s="138">
        <v>0</v>
      </c>
      <c r="L650" s="138">
        <v>0</v>
      </c>
      <c r="M650" s="131">
        <v>96</v>
      </c>
      <c r="N650" s="138">
        <v>0</v>
      </c>
      <c r="O650" s="131">
        <v>39</v>
      </c>
      <c r="P650" s="138">
        <v>57</v>
      </c>
      <c r="Q650" s="138">
        <v>0</v>
      </c>
      <c r="R650" s="138">
        <v>0</v>
      </c>
      <c r="S650" s="137">
        <v>7</v>
      </c>
      <c r="T650" s="136">
        <v>89</v>
      </c>
      <c r="U650" s="135">
        <v>0</v>
      </c>
      <c r="V650" s="134">
        <v>225.35625004908471</v>
      </c>
      <c r="W650" s="139"/>
      <c r="X650" s="131" t="s">
        <v>909</v>
      </c>
      <c r="Y650" s="132" t="s">
        <v>216</v>
      </c>
      <c r="Z650" s="132" t="s">
        <v>196</v>
      </c>
      <c r="AA650" s="131">
        <v>0</v>
      </c>
    </row>
    <row r="651" spans="1:27" ht="33.75">
      <c r="A651" s="131">
        <v>641</v>
      </c>
      <c r="B651" s="144" t="s">
        <v>184</v>
      </c>
      <c r="C651" s="131" t="s">
        <v>199</v>
      </c>
      <c r="D651" s="131" t="s">
        <v>908</v>
      </c>
      <c r="E651" s="131">
        <v>10</v>
      </c>
      <c r="F651" s="140">
        <v>43319.570833333331</v>
      </c>
      <c r="G651" s="140">
        <v>43319.592361111114</v>
      </c>
      <c r="H651" s="131" t="s">
        <v>187</v>
      </c>
      <c r="I651" s="134">
        <v>0.51700000000000002</v>
      </c>
      <c r="J651" s="131" t="s">
        <v>199</v>
      </c>
      <c r="K651" s="138">
        <v>0</v>
      </c>
      <c r="L651" s="138">
        <v>0</v>
      </c>
      <c r="M651" s="131">
        <v>70</v>
      </c>
      <c r="N651" s="138">
        <v>0</v>
      </c>
      <c r="O651" s="131">
        <v>5</v>
      </c>
      <c r="P651" s="131">
        <v>65</v>
      </c>
      <c r="Q651" s="138">
        <v>0</v>
      </c>
      <c r="R651" s="138">
        <v>0</v>
      </c>
      <c r="S651" s="137">
        <v>5</v>
      </c>
      <c r="T651" s="136">
        <v>65</v>
      </c>
      <c r="U651" s="135">
        <v>0</v>
      </c>
      <c r="V651" s="134">
        <v>176.0430555938994</v>
      </c>
      <c r="W651" s="139"/>
      <c r="X651" s="131" t="s">
        <v>907</v>
      </c>
      <c r="Y651" s="132" t="s">
        <v>216</v>
      </c>
      <c r="Z651" s="132" t="s">
        <v>196</v>
      </c>
      <c r="AA651" s="131">
        <v>0</v>
      </c>
    </row>
    <row r="652" spans="1:27" ht="33.75">
      <c r="A652" s="131">
        <v>642</v>
      </c>
      <c r="B652" s="144" t="s">
        <v>184</v>
      </c>
      <c r="C652" s="131" t="s">
        <v>185</v>
      </c>
      <c r="D652" s="131" t="s">
        <v>208</v>
      </c>
      <c r="E652" s="131">
        <v>10</v>
      </c>
      <c r="F652" s="140">
        <v>43319.59097222222</v>
      </c>
      <c r="G652" s="140">
        <v>43319.690972222219</v>
      </c>
      <c r="H652" s="131" t="s">
        <v>193</v>
      </c>
      <c r="I652" s="134">
        <v>2.4</v>
      </c>
      <c r="J652" s="131" t="s">
        <v>185</v>
      </c>
      <c r="K652" s="138">
        <v>0</v>
      </c>
      <c r="L652" s="138">
        <v>0</v>
      </c>
      <c r="M652" s="131">
        <v>117</v>
      </c>
      <c r="N652" s="138">
        <v>0</v>
      </c>
      <c r="O652" s="131">
        <v>7</v>
      </c>
      <c r="P652" s="131">
        <v>110</v>
      </c>
      <c r="Q652" s="138">
        <v>0</v>
      </c>
      <c r="R652" s="138">
        <v>0</v>
      </c>
      <c r="S652" s="137">
        <v>0</v>
      </c>
      <c r="T652" s="136">
        <v>117</v>
      </c>
      <c r="U652" s="135">
        <v>0</v>
      </c>
      <c r="V652" s="134">
        <v>354.00645160775173</v>
      </c>
      <c r="W652" s="135"/>
      <c r="X652" s="133"/>
      <c r="Y652" s="141"/>
      <c r="Z652" s="141"/>
      <c r="AA652" s="144">
        <v>1</v>
      </c>
    </row>
    <row r="653" spans="1:27" ht="33.75">
      <c r="A653" s="131">
        <v>643</v>
      </c>
      <c r="B653" s="144" t="s">
        <v>184</v>
      </c>
      <c r="C653" s="131" t="s">
        <v>185</v>
      </c>
      <c r="D653" s="131" t="s">
        <v>337</v>
      </c>
      <c r="E653" s="131">
        <v>10</v>
      </c>
      <c r="F653" s="140">
        <v>43320.393750000003</v>
      </c>
      <c r="G653" s="140">
        <v>43320.477083333331</v>
      </c>
      <c r="H653" s="131" t="s">
        <v>193</v>
      </c>
      <c r="I653" s="134">
        <v>2</v>
      </c>
      <c r="J653" s="131" t="s">
        <v>185</v>
      </c>
      <c r="K653" s="138">
        <v>0</v>
      </c>
      <c r="L653" s="138">
        <v>0</v>
      </c>
      <c r="M653" s="131">
        <v>407</v>
      </c>
      <c r="N653" s="138">
        <v>0</v>
      </c>
      <c r="O653" s="131">
        <v>0</v>
      </c>
      <c r="P653" s="138">
        <v>407</v>
      </c>
      <c r="Q653" s="138">
        <v>0</v>
      </c>
      <c r="R653" s="138">
        <v>0</v>
      </c>
      <c r="S653" s="137">
        <v>0</v>
      </c>
      <c r="T653" s="136">
        <v>407</v>
      </c>
      <c r="U653" s="135">
        <v>0</v>
      </c>
      <c r="V653" s="134">
        <v>23.486559138417849</v>
      </c>
      <c r="W653" s="135"/>
      <c r="X653" s="133"/>
      <c r="Y653" s="141"/>
      <c r="Z653" s="141"/>
      <c r="AA653" s="144">
        <v>1</v>
      </c>
    </row>
    <row r="654" spans="1:27" ht="33.75">
      <c r="A654" s="131">
        <v>644</v>
      </c>
      <c r="B654" s="144" t="s">
        <v>184</v>
      </c>
      <c r="C654" s="131" t="s">
        <v>192</v>
      </c>
      <c r="D654" s="131" t="s">
        <v>906</v>
      </c>
      <c r="E654" s="131">
        <v>10</v>
      </c>
      <c r="F654" s="140">
        <v>43320.397222222222</v>
      </c>
      <c r="G654" s="140">
        <v>43320.433333333334</v>
      </c>
      <c r="H654" s="131" t="s">
        <v>187</v>
      </c>
      <c r="I654" s="134">
        <v>0.86699999999999999</v>
      </c>
      <c r="J654" s="131" t="s">
        <v>192</v>
      </c>
      <c r="K654" s="138">
        <v>0</v>
      </c>
      <c r="L654" s="138">
        <v>0</v>
      </c>
      <c r="M654" s="131">
        <v>324</v>
      </c>
      <c r="N654" s="138">
        <v>0</v>
      </c>
      <c r="O654" s="131">
        <v>55</v>
      </c>
      <c r="P654" s="131">
        <v>269</v>
      </c>
      <c r="Q654" s="138">
        <v>0</v>
      </c>
      <c r="R654" s="138">
        <v>0</v>
      </c>
      <c r="S654" s="137">
        <v>23</v>
      </c>
      <c r="T654" s="136">
        <v>301</v>
      </c>
      <c r="U654" s="135">
        <v>0</v>
      </c>
      <c r="V654" s="134">
        <v>543.37087815566429</v>
      </c>
      <c r="W654" s="139"/>
      <c r="X654" s="131" t="s">
        <v>905</v>
      </c>
      <c r="Y654" s="132" t="s">
        <v>409</v>
      </c>
      <c r="Z654" s="132"/>
      <c r="AA654" s="131">
        <v>1</v>
      </c>
    </row>
    <row r="655" spans="1:27" ht="33.75">
      <c r="A655" s="131">
        <v>645</v>
      </c>
      <c r="B655" s="144" t="s">
        <v>184</v>
      </c>
      <c r="C655" s="131" t="s">
        <v>199</v>
      </c>
      <c r="D655" s="131" t="s">
        <v>904</v>
      </c>
      <c r="E655" s="131">
        <v>10</v>
      </c>
      <c r="F655" s="140">
        <v>43320.522916666669</v>
      </c>
      <c r="G655" s="140">
        <v>43320.537499999999</v>
      </c>
      <c r="H655" s="131" t="s">
        <v>187</v>
      </c>
      <c r="I655" s="134">
        <v>0.35</v>
      </c>
      <c r="J655" s="131" t="s">
        <v>199</v>
      </c>
      <c r="K655" s="138">
        <v>0</v>
      </c>
      <c r="L655" s="138">
        <v>0</v>
      </c>
      <c r="M655" s="131">
        <v>221</v>
      </c>
      <c r="N655" s="138">
        <v>0</v>
      </c>
      <c r="O655" s="131">
        <v>8</v>
      </c>
      <c r="P655" s="131">
        <v>213</v>
      </c>
      <c r="Q655" s="138">
        <v>0</v>
      </c>
      <c r="R655" s="138">
        <v>0</v>
      </c>
      <c r="S655" s="137">
        <v>15</v>
      </c>
      <c r="T655" s="136">
        <v>206</v>
      </c>
      <c r="U655" s="135">
        <v>0</v>
      </c>
      <c r="V655" s="134">
        <v>65.898790307237391</v>
      </c>
      <c r="W655" s="139"/>
      <c r="X655" s="131" t="s">
        <v>901</v>
      </c>
      <c r="Y655" s="132" t="s">
        <v>216</v>
      </c>
      <c r="Z655" s="132" t="s">
        <v>196</v>
      </c>
      <c r="AA655" s="131">
        <v>0</v>
      </c>
    </row>
    <row r="656" spans="1:27" ht="33.75">
      <c r="A656" s="131">
        <v>646</v>
      </c>
      <c r="B656" s="133" t="s">
        <v>184</v>
      </c>
      <c r="C656" s="138" t="s">
        <v>199</v>
      </c>
      <c r="D656" s="138" t="s">
        <v>903</v>
      </c>
      <c r="E656" s="138">
        <v>10</v>
      </c>
      <c r="F656" s="143">
        <v>43320.522916666669</v>
      </c>
      <c r="G656" s="143">
        <v>43320.556944444441</v>
      </c>
      <c r="H656" s="138" t="s">
        <v>187</v>
      </c>
      <c r="I656" s="142">
        <v>0.81699999999999995</v>
      </c>
      <c r="J656" s="138" t="s">
        <v>199</v>
      </c>
      <c r="K656" s="138">
        <v>0</v>
      </c>
      <c r="L656" s="138">
        <v>0</v>
      </c>
      <c r="M656" s="131">
        <v>350</v>
      </c>
      <c r="N656" s="138">
        <v>0</v>
      </c>
      <c r="O656" s="138">
        <v>12</v>
      </c>
      <c r="P656" s="138">
        <v>338</v>
      </c>
      <c r="Q656" s="138">
        <v>0</v>
      </c>
      <c r="R656" s="138">
        <v>0</v>
      </c>
      <c r="S656" s="137">
        <v>25</v>
      </c>
      <c r="T656" s="136">
        <v>325</v>
      </c>
      <c r="U656" s="135">
        <v>0</v>
      </c>
      <c r="V656" s="134">
        <v>177.1079972832151</v>
      </c>
      <c r="W656" s="135"/>
      <c r="X656" s="138" t="s">
        <v>901</v>
      </c>
      <c r="Y656" s="141" t="s">
        <v>216</v>
      </c>
      <c r="Z656" s="141" t="s">
        <v>196</v>
      </c>
      <c r="AA656" s="138">
        <v>0</v>
      </c>
    </row>
    <row r="657" spans="1:27" ht="33.75">
      <c r="A657" s="131">
        <v>647</v>
      </c>
      <c r="B657" s="133" t="s">
        <v>184</v>
      </c>
      <c r="C657" s="138" t="s">
        <v>199</v>
      </c>
      <c r="D657" s="138" t="s">
        <v>902</v>
      </c>
      <c r="E657" s="138">
        <v>10</v>
      </c>
      <c r="F657" s="143">
        <v>43320.522916666669</v>
      </c>
      <c r="G657" s="143">
        <v>43320.567361111112</v>
      </c>
      <c r="H657" s="138" t="s">
        <v>187</v>
      </c>
      <c r="I657" s="142">
        <v>1.0669999999999999</v>
      </c>
      <c r="J657" s="138" t="s">
        <v>199</v>
      </c>
      <c r="K657" s="138">
        <v>0</v>
      </c>
      <c r="L657" s="138">
        <v>0</v>
      </c>
      <c r="M657" s="131">
        <v>1</v>
      </c>
      <c r="N657" s="138">
        <v>0</v>
      </c>
      <c r="O657" s="138">
        <v>0</v>
      </c>
      <c r="P657" s="131">
        <v>1</v>
      </c>
      <c r="Q657" s="138">
        <v>0</v>
      </c>
      <c r="R657" s="138">
        <v>0</v>
      </c>
      <c r="S657" s="137">
        <v>0</v>
      </c>
      <c r="T657" s="136">
        <v>1</v>
      </c>
      <c r="U657" s="135">
        <v>0</v>
      </c>
      <c r="V657" s="134">
        <v>0.14336917562515383</v>
      </c>
      <c r="W657" s="135"/>
      <c r="X657" s="138" t="s">
        <v>901</v>
      </c>
      <c r="Y657" s="141" t="s">
        <v>216</v>
      </c>
      <c r="Z657" s="141" t="s">
        <v>196</v>
      </c>
      <c r="AA657" s="138">
        <v>0</v>
      </c>
    </row>
    <row r="658" spans="1:27" ht="33.75">
      <c r="A658" s="131">
        <v>648</v>
      </c>
      <c r="B658" s="144" t="s">
        <v>184</v>
      </c>
      <c r="C658" s="131" t="s">
        <v>199</v>
      </c>
      <c r="D658" s="131" t="s">
        <v>900</v>
      </c>
      <c r="E658" s="131">
        <v>10</v>
      </c>
      <c r="F658" s="140">
        <v>43320.960416666669</v>
      </c>
      <c r="G658" s="140">
        <v>43320.986111111109</v>
      </c>
      <c r="H658" s="131" t="s">
        <v>187</v>
      </c>
      <c r="I658" s="134">
        <v>0.61699999999999999</v>
      </c>
      <c r="J658" s="131" t="s">
        <v>199</v>
      </c>
      <c r="K658" s="138">
        <v>0</v>
      </c>
      <c r="L658" s="138">
        <v>0</v>
      </c>
      <c r="M658" s="131">
        <v>2</v>
      </c>
      <c r="N658" s="138">
        <v>0</v>
      </c>
      <c r="O658" s="131">
        <v>0</v>
      </c>
      <c r="P658" s="131">
        <v>2</v>
      </c>
      <c r="Q658" s="138">
        <v>0</v>
      </c>
      <c r="R658" s="138">
        <v>0</v>
      </c>
      <c r="S658" s="137">
        <v>0</v>
      </c>
      <c r="T658" s="136">
        <v>2</v>
      </c>
      <c r="U658" s="135">
        <v>0</v>
      </c>
      <c r="V658" s="134">
        <v>9.2499999987194315</v>
      </c>
      <c r="W658" s="139"/>
      <c r="X658" s="131" t="s">
        <v>898</v>
      </c>
      <c r="Y658" s="132" t="s">
        <v>216</v>
      </c>
      <c r="Z658" s="132" t="s">
        <v>196</v>
      </c>
      <c r="AA658" s="131">
        <v>0</v>
      </c>
    </row>
    <row r="659" spans="1:27" ht="33.75">
      <c r="A659" s="131">
        <v>649</v>
      </c>
      <c r="B659" s="133" t="s">
        <v>184</v>
      </c>
      <c r="C659" s="138" t="s">
        <v>199</v>
      </c>
      <c r="D659" s="138" t="s">
        <v>899</v>
      </c>
      <c r="E659" s="138">
        <v>10</v>
      </c>
      <c r="F659" s="143">
        <v>43320.960416666669</v>
      </c>
      <c r="G659" s="143">
        <v>43320.988194444442</v>
      </c>
      <c r="H659" s="138" t="s">
        <v>187</v>
      </c>
      <c r="I659" s="142">
        <v>0.66700000000000004</v>
      </c>
      <c r="J659" s="138" t="s">
        <v>199</v>
      </c>
      <c r="K659" s="138">
        <v>0</v>
      </c>
      <c r="L659" s="138">
        <v>0</v>
      </c>
      <c r="M659" s="131">
        <v>350</v>
      </c>
      <c r="N659" s="138">
        <v>0</v>
      </c>
      <c r="O659" s="138">
        <v>12</v>
      </c>
      <c r="P659" s="138">
        <v>338</v>
      </c>
      <c r="Q659" s="138">
        <v>0</v>
      </c>
      <c r="R659" s="138">
        <v>0</v>
      </c>
      <c r="S659" s="137">
        <v>25</v>
      </c>
      <c r="T659" s="136">
        <v>325</v>
      </c>
      <c r="U659" s="135">
        <v>0</v>
      </c>
      <c r="V659" s="134">
        <v>133.46326162932405</v>
      </c>
      <c r="W659" s="135"/>
      <c r="X659" s="138" t="s">
        <v>898</v>
      </c>
      <c r="Y659" s="141" t="s">
        <v>216</v>
      </c>
      <c r="Z659" s="141" t="s">
        <v>196</v>
      </c>
      <c r="AA659" s="138">
        <v>0</v>
      </c>
    </row>
    <row r="660" spans="1:27" ht="33.75">
      <c r="A660" s="131">
        <v>650</v>
      </c>
      <c r="B660" s="144" t="s">
        <v>184</v>
      </c>
      <c r="C660" s="131" t="s">
        <v>194</v>
      </c>
      <c r="D660" s="131" t="s">
        <v>897</v>
      </c>
      <c r="E660" s="131">
        <v>10</v>
      </c>
      <c r="F660" s="140">
        <v>43320.954861111109</v>
      </c>
      <c r="G660" s="140">
        <v>43321.010416666664</v>
      </c>
      <c r="H660" s="131" t="s">
        <v>187</v>
      </c>
      <c r="I660" s="134">
        <v>1.333</v>
      </c>
      <c r="J660" s="131" t="s">
        <v>194</v>
      </c>
      <c r="K660" s="138">
        <v>0</v>
      </c>
      <c r="L660" s="138">
        <v>0</v>
      </c>
      <c r="M660" s="131">
        <v>21</v>
      </c>
      <c r="N660" s="138">
        <v>0</v>
      </c>
      <c r="O660" s="131">
        <v>1</v>
      </c>
      <c r="P660" s="131">
        <v>20</v>
      </c>
      <c r="Q660" s="138">
        <v>0</v>
      </c>
      <c r="R660" s="138">
        <v>0</v>
      </c>
      <c r="S660" s="137">
        <v>1</v>
      </c>
      <c r="T660" s="136">
        <v>20</v>
      </c>
      <c r="U660" s="135">
        <v>0</v>
      </c>
      <c r="V660" s="134">
        <v>60.318996414892858</v>
      </c>
      <c r="W660" s="139"/>
      <c r="X660" s="131" t="s">
        <v>896</v>
      </c>
      <c r="Y660" s="132" t="s">
        <v>216</v>
      </c>
      <c r="Z660" s="132" t="s">
        <v>196</v>
      </c>
      <c r="AA660" s="131">
        <v>0</v>
      </c>
    </row>
    <row r="661" spans="1:27" ht="33.75">
      <c r="A661" s="131">
        <v>651</v>
      </c>
      <c r="B661" s="144" t="s">
        <v>184</v>
      </c>
      <c r="C661" s="131" t="s">
        <v>192</v>
      </c>
      <c r="D661" s="131" t="s">
        <v>895</v>
      </c>
      <c r="E661" s="131">
        <v>10</v>
      </c>
      <c r="F661" s="140">
        <v>43321.302777777775</v>
      </c>
      <c r="G661" s="140">
        <v>43321.333333333336</v>
      </c>
      <c r="H661" s="131" t="s">
        <v>187</v>
      </c>
      <c r="I661" s="134">
        <v>0.73299999999999998</v>
      </c>
      <c r="J661" s="131" t="s">
        <v>192</v>
      </c>
      <c r="K661" s="138">
        <v>0</v>
      </c>
      <c r="L661" s="138">
        <v>0</v>
      </c>
      <c r="M661" s="131">
        <v>44</v>
      </c>
      <c r="N661" s="138">
        <v>0</v>
      </c>
      <c r="O661" s="131">
        <v>21</v>
      </c>
      <c r="P661" s="131">
        <v>23</v>
      </c>
      <c r="Q661" s="138">
        <v>0</v>
      </c>
      <c r="R661" s="138">
        <v>0</v>
      </c>
      <c r="S661" s="137">
        <v>3</v>
      </c>
      <c r="T661" s="136">
        <v>41</v>
      </c>
      <c r="U661" s="135">
        <v>0</v>
      </c>
      <c r="V661" s="134">
        <v>28.907526886462417</v>
      </c>
      <c r="W661" s="139"/>
      <c r="X661" s="131" t="s">
        <v>894</v>
      </c>
      <c r="Y661" s="132" t="s">
        <v>409</v>
      </c>
      <c r="Z661" s="132"/>
      <c r="AA661" s="131">
        <v>1</v>
      </c>
    </row>
    <row r="662" spans="1:27" ht="33.75">
      <c r="A662" s="131">
        <v>652</v>
      </c>
      <c r="B662" s="144" t="s">
        <v>184</v>
      </c>
      <c r="C662" s="131" t="s">
        <v>185</v>
      </c>
      <c r="D662" s="131" t="s">
        <v>316</v>
      </c>
      <c r="E662" s="131">
        <v>0.4</v>
      </c>
      <c r="F662" s="140">
        <v>43321.354166666664</v>
      </c>
      <c r="G662" s="140">
        <v>43321.729166666664</v>
      </c>
      <c r="H662" s="131" t="s">
        <v>193</v>
      </c>
      <c r="I662" s="134">
        <v>9</v>
      </c>
      <c r="J662" s="131" t="s">
        <v>185</v>
      </c>
      <c r="K662" s="138">
        <v>0</v>
      </c>
      <c r="L662" s="138">
        <v>0</v>
      </c>
      <c r="M662" s="131">
        <v>31</v>
      </c>
      <c r="N662" s="138">
        <v>0</v>
      </c>
      <c r="O662" s="131">
        <v>16</v>
      </c>
      <c r="P662" s="138">
        <v>15</v>
      </c>
      <c r="Q662" s="138">
        <v>0</v>
      </c>
      <c r="R662" s="138">
        <v>0</v>
      </c>
      <c r="S662" s="137">
        <v>0</v>
      </c>
      <c r="T662" s="136">
        <v>31</v>
      </c>
      <c r="U662" s="135">
        <v>0</v>
      </c>
      <c r="V662" s="134">
        <v>2464.0040322580644</v>
      </c>
      <c r="W662" s="135"/>
      <c r="X662" s="133"/>
      <c r="Y662" s="141"/>
      <c r="Z662" s="141"/>
      <c r="AA662" s="144">
        <v>1</v>
      </c>
    </row>
    <row r="663" spans="1:27" ht="33.75">
      <c r="A663" s="131">
        <v>653</v>
      </c>
      <c r="B663" s="144" t="s">
        <v>184</v>
      </c>
      <c r="C663" s="131" t="s">
        <v>192</v>
      </c>
      <c r="D663" s="131" t="s">
        <v>893</v>
      </c>
      <c r="E663" s="131">
        <v>10</v>
      </c>
      <c r="F663" s="140">
        <v>43322.529861111114</v>
      </c>
      <c r="G663" s="140">
        <v>43322.550694444442</v>
      </c>
      <c r="H663" s="131" t="s">
        <v>187</v>
      </c>
      <c r="I663" s="134">
        <v>0.5</v>
      </c>
      <c r="J663" s="131" t="s">
        <v>192</v>
      </c>
      <c r="K663" s="138">
        <v>0</v>
      </c>
      <c r="L663" s="138">
        <v>0</v>
      </c>
      <c r="M663" s="131">
        <v>33</v>
      </c>
      <c r="N663" s="138">
        <v>0</v>
      </c>
      <c r="O663" s="131">
        <v>0</v>
      </c>
      <c r="P663" s="131">
        <v>33</v>
      </c>
      <c r="Q663" s="138">
        <v>0</v>
      </c>
      <c r="R663" s="138">
        <v>0</v>
      </c>
      <c r="S663" s="137">
        <v>2</v>
      </c>
      <c r="T663" s="136">
        <v>31</v>
      </c>
      <c r="U663" s="135">
        <v>0</v>
      </c>
      <c r="V663" s="134">
        <v>76.793682777819001</v>
      </c>
      <c r="W663" s="139"/>
      <c r="X663" s="131" t="s">
        <v>888</v>
      </c>
      <c r="Y663" s="132" t="s">
        <v>190</v>
      </c>
      <c r="Z663" s="132" t="s">
        <v>200</v>
      </c>
      <c r="AA663" s="131">
        <v>0</v>
      </c>
    </row>
    <row r="664" spans="1:27" ht="33.75">
      <c r="A664" s="131">
        <v>654</v>
      </c>
      <c r="B664" s="133" t="s">
        <v>184</v>
      </c>
      <c r="C664" s="138" t="s">
        <v>192</v>
      </c>
      <c r="D664" s="138" t="s">
        <v>892</v>
      </c>
      <c r="E664" s="138">
        <v>10</v>
      </c>
      <c r="F664" s="143">
        <v>43322.529861111114</v>
      </c>
      <c r="G664" s="143">
        <v>43322.553472222222</v>
      </c>
      <c r="H664" s="138" t="s">
        <v>187</v>
      </c>
      <c r="I664" s="142">
        <v>0.56699999999999995</v>
      </c>
      <c r="J664" s="138" t="s">
        <v>192</v>
      </c>
      <c r="K664" s="138">
        <v>0</v>
      </c>
      <c r="L664" s="138">
        <v>0</v>
      </c>
      <c r="M664" s="131">
        <v>110</v>
      </c>
      <c r="N664" s="138">
        <v>0</v>
      </c>
      <c r="O664" s="138">
        <v>13</v>
      </c>
      <c r="P664" s="131">
        <v>97</v>
      </c>
      <c r="Q664" s="138">
        <v>0</v>
      </c>
      <c r="R664" s="138">
        <v>0</v>
      </c>
      <c r="S664" s="137">
        <v>8</v>
      </c>
      <c r="T664" s="136">
        <v>102</v>
      </c>
      <c r="U664" s="135">
        <v>0</v>
      </c>
      <c r="V664" s="134">
        <v>291.66957881509711</v>
      </c>
      <c r="W664" s="135"/>
      <c r="X664" s="138" t="s">
        <v>888</v>
      </c>
      <c r="Y664" s="141" t="s">
        <v>190</v>
      </c>
      <c r="Z664" s="141" t="s">
        <v>200</v>
      </c>
      <c r="AA664" s="138">
        <v>0</v>
      </c>
    </row>
    <row r="665" spans="1:27" ht="33.75">
      <c r="A665" s="131">
        <v>655</v>
      </c>
      <c r="B665" s="133" t="s">
        <v>184</v>
      </c>
      <c r="C665" s="138" t="s">
        <v>192</v>
      </c>
      <c r="D665" s="138" t="s">
        <v>891</v>
      </c>
      <c r="E665" s="138">
        <v>10</v>
      </c>
      <c r="F665" s="143">
        <v>43322.529861111114</v>
      </c>
      <c r="G665" s="143">
        <v>43322.569444444445</v>
      </c>
      <c r="H665" s="138" t="s">
        <v>187</v>
      </c>
      <c r="I665" s="142">
        <v>0.95</v>
      </c>
      <c r="J665" s="138" t="s">
        <v>192</v>
      </c>
      <c r="K665" s="138">
        <v>0</v>
      </c>
      <c r="L665" s="138">
        <v>0</v>
      </c>
      <c r="M665" s="131">
        <v>38</v>
      </c>
      <c r="N665" s="138">
        <v>0</v>
      </c>
      <c r="O665" s="138">
        <v>6</v>
      </c>
      <c r="P665" s="138">
        <v>32</v>
      </c>
      <c r="Q665" s="138">
        <v>0</v>
      </c>
      <c r="R665" s="138">
        <v>0</v>
      </c>
      <c r="S665" s="137">
        <v>3</v>
      </c>
      <c r="T665" s="136">
        <v>35</v>
      </c>
      <c r="U665" s="135">
        <v>0</v>
      </c>
      <c r="V665" s="134">
        <v>45.200336019289793</v>
      </c>
      <c r="W665" s="135"/>
      <c r="X665" s="138" t="s">
        <v>888</v>
      </c>
      <c r="Y665" s="141" t="s">
        <v>190</v>
      </c>
      <c r="Z665" s="141" t="s">
        <v>200</v>
      </c>
      <c r="AA665" s="138">
        <v>0</v>
      </c>
    </row>
    <row r="666" spans="1:27" ht="33.75">
      <c r="A666" s="131">
        <v>656</v>
      </c>
      <c r="B666" s="144" t="s">
        <v>184</v>
      </c>
      <c r="C666" s="138" t="s">
        <v>192</v>
      </c>
      <c r="D666" s="138" t="s">
        <v>890</v>
      </c>
      <c r="E666" s="138">
        <v>10</v>
      </c>
      <c r="F666" s="143">
        <v>43322.529861111114</v>
      </c>
      <c r="G666" s="143">
        <v>43322.579861111109</v>
      </c>
      <c r="H666" s="138" t="s">
        <v>187</v>
      </c>
      <c r="I666" s="142">
        <v>1.2</v>
      </c>
      <c r="J666" s="138" t="s">
        <v>192</v>
      </c>
      <c r="K666" s="138">
        <v>0</v>
      </c>
      <c r="L666" s="138">
        <v>0</v>
      </c>
      <c r="M666" s="131">
        <v>145</v>
      </c>
      <c r="N666" s="138">
        <v>0</v>
      </c>
      <c r="O666" s="138">
        <v>12</v>
      </c>
      <c r="P666" s="131">
        <v>133</v>
      </c>
      <c r="Q666" s="138">
        <v>0</v>
      </c>
      <c r="R666" s="138">
        <v>0</v>
      </c>
      <c r="S666" s="137">
        <v>10</v>
      </c>
      <c r="T666" s="136">
        <v>135</v>
      </c>
      <c r="U666" s="135">
        <v>0</v>
      </c>
      <c r="V666" s="134">
        <v>264.93870965428715</v>
      </c>
      <c r="W666" s="135"/>
      <c r="X666" s="138" t="s">
        <v>888</v>
      </c>
      <c r="Y666" s="141" t="s">
        <v>190</v>
      </c>
      <c r="Z666" s="141" t="s">
        <v>200</v>
      </c>
      <c r="AA666" s="138">
        <v>0</v>
      </c>
    </row>
    <row r="667" spans="1:27" ht="33.75">
      <c r="A667" s="131">
        <v>657</v>
      </c>
      <c r="B667" s="144" t="s">
        <v>184</v>
      </c>
      <c r="C667" s="138" t="s">
        <v>192</v>
      </c>
      <c r="D667" s="138" t="s">
        <v>889</v>
      </c>
      <c r="E667" s="138">
        <v>10</v>
      </c>
      <c r="F667" s="143">
        <v>43322.529861111114</v>
      </c>
      <c r="G667" s="143">
        <v>43322.595833333333</v>
      </c>
      <c r="H667" s="138" t="s">
        <v>187</v>
      </c>
      <c r="I667" s="142">
        <v>1.583</v>
      </c>
      <c r="J667" s="138" t="s">
        <v>192</v>
      </c>
      <c r="K667" s="138">
        <v>0</v>
      </c>
      <c r="L667" s="138">
        <v>0</v>
      </c>
      <c r="M667" s="131">
        <v>149</v>
      </c>
      <c r="N667" s="138">
        <v>0</v>
      </c>
      <c r="O667" s="138">
        <v>13</v>
      </c>
      <c r="P667" s="131">
        <v>136</v>
      </c>
      <c r="Q667" s="138">
        <v>0</v>
      </c>
      <c r="R667" s="138">
        <v>0</v>
      </c>
      <c r="S667" s="137">
        <v>10</v>
      </c>
      <c r="T667" s="136">
        <v>139</v>
      </c>
      <c r="U667" s="135">
        <v>0</v>
      </c>
      <c r="V667" s="134">
        <v>464.06563617796979</v>
      </c>
      <c r="W667" s="135"/>
      <c r="X667" s="138" t="s">
        <v>888</v>
      </c>
      <c r="Y667" s="141" t="s">
        <v>190</v>
      </c>
      <c r="Z667" s="141" t="s">
        <v>200</v>
      </c>
      <c r="AA667" s="138">
        <v>0</v>
      </c>
    </row>
    <row r="668" spans="1:27" ht="33.75">
      <c r="A668" s="131">
        <v>658</v>
      </c>
      <c r="B668" s="133" t="s">
        <v>184</v>
      </c>
      <c r="C668" s="138" t="s">
        <v>192</v>
      </c>
      <c r="D668" s="138" t="s">
        <v>573</v>
      </c>
      <c r="E668" s="138">
        <v>10</v>
      </c>
      <c r="F668" s="143">
        <v>43322.529861111114</v>
      </c>
      <c r="G668" s="143">
        <v>43322.601388888892</v>
      </c>
      <c r="H668" s="138" t="s">
        <v>187</v>
      </c>
      <c r="I668" s="142">
        <v>1.7170000000000001</v>
      </c>
      <c r="J668" s="138" t="s">
        <v>192</v>
      </c>
      <c r="K668" s="138">
        <v>0</v>
      </c>
      <c r="L668" s="138">
        <v>0</v>
      </c>
      <c r="M668" s="131">
        <v>23</v>
      </c>
      <c r="N668" s="138">
        <v>0</v>
      </c>
      <c r="O668" s="138">
        <v>3</v>
      </c>
      <c r="P668" s="138">
        <v>20</v>
      </c>
      <c r="Q668" s="138">
        <v>0</v>
      </c>
      <c r="R668" s="138">
        <v>0</v>
      </c>
      <c r="S668" s="137">
        <v>2</v>
      </c>
      <c r="T668" s="136">
        <v>21</v>
      </c>
      <c r="U668" s="135">
        <v>0</v>
      </c>
      <c r="V668" s="134">
        <v>70.759431003904126</v>
      </c>
      <c r="W668" s="135"/>
      <c r="X668" s="138" t="s">
        <v>888</v>
      </c>
      <c r="Y668" s="141" t="s">
        <v>190</v>
      </c>
      <c r="Z668" s="141" t="s">
        <v>200</v>
      </c>
      <c r="AA668" s="138">
        <v>0</v>
      </c>
    </row>
    <row r="669" spans="1:27" ht="33.75">
      <c r="A669" s="131">
        <v>659</v>
      </c>
      <c r="B669" s="144" t="s">
        <v>184</v>
      </c>
      <c r="C669" s="131" t="s">
        <v>199</v>
      </c>
      <c r="D669" s="131" t="s">
        <v>887</v>
      </c>
      <c r="E669" s="131">
        <v>10</v>
      </c>
      <c r="F669" s="140">
        <v>43325.142361111109</v>
      </c>
      <c r="G669" s="140">
        <v>43325.147916666669</v>
      </c>
      <c r="H669" s="131" t="s">
        <v>187</v>
      </c>
      <c r="I669" s="134">
        <v>0.13300000000000001</v>
      </c>
      <c r="J669" s="131" t="s">
        <v>199</v>
      </c>
      <c r="K669" s="138">
        <v>0</v>
      </c>
      <c r="L669" s="138">
        <v>0</v>
      </c>
      <c r="M669" s="131">
        <v>410</v>
      </c>
      <c r="N669" s="138">
        <v>0</v>
      </c>
      <c r="O669" s="131">
        <v>67</v>
      </c>
      <c r="P669" s="131">
        <v>343</v>
      </c>
      <c r="Q669" s="138">
        <v>0</v>
      </c>
      <c r="R669" s="138">
        <v>0</v>
      </c>
      <c r="S669" s="137">
        <v>29</v>
      </c>
      <c r="T669" s="136">
        <v>381</v>
      </c>
      <c r="U669" s="135">
        <v>0</v>
      </c>
      <c r="V669" s="134">
        <v>204.36469547135329</v>
      </c>
      <c r="W669" s="139"/>
      <c r="X669" s="131" t="s">
        <v>886</v>
      </c>
      <c r="Y669" s="132" t="s">
        <v>216</v>
      </c>
      <c r="Z669" s="132" t="s">
        <v>196</v>
      </c>
      <c r="AA669" s="131">
        <v>0</v>
      </c>
    </row>
    <row r="670" spans="1:27" ht="33.75">
      <c r="A670" s="131">
        <v>660</v>
      </c>
      <c r="B670" s="144" t="s">
        <v>184</v>
      </c>
      <c r="C670" s="131" t="s">
        <v>192</v>
      </c>
      <c r="D670" s="131" t="s">
        <v>885</v>
      </c>
      <c r="E670" s="131">
        <v>10</v>
      </c>
      <c r="F670" s="140">
        <v>43325.147916666669</v>
      </c>
      <c r="G670" s="140">
        <v>43325.163888888892</v>
      </c>
      <c r="H670" s="131" t="s">
        <v>187</v>
      </c>
      <c r="I670" s="134">
        <v>0.38300000000000001</v>
      </c>
      <c r="J670" s="131" t="s">
        <v>192</v>
      </c>
      <c r="K670" s="138">
        <v>0</v>
      </c>
      <c r="L670" s="138">
        <v>0</v>
      </c>
      <c r="M670" s="131">
        <v>79</v>
      </c>
      <c r="N670" s="138">
        <v>0</v>
      </c>
      <c r="O670" s="131">
        <v>8</v>
      </c>
      <c r="P670" s="131">
        <v>71</v>
      </c>
      <c r="Q670" s="138">
        <v>0</v>
      </c>
      <c r="R670" s="138">
        <v>0</v>
      </c>
      <c r="S670" s="137">
        <v>6</v>
      </c>
      <c r="T670" s="136">
        <v>73</v>
      </c>
      <c r="U670" s="135">
        <v>0</v>
      </c>
      <c r="V670" s="134">
        <v>53.117428319176163</v>
      </c>
      <c r="W670" s="139"/>
      <c r="X670" s="131" t="s">
        <v>883</v>
      </c>
      <c r="Y670" s="132" t="s">
        <v>409</v>
      </c>
      <c r="Z670" s="132"/>
      <c r="AA670" s="131">
        <v>1</v>
      </c>
    </row>
    <row r="671" spans="1:27" ht="33.75">
      <c r="A671" s="131">
        <v>661</v>
      </c>
      <c r="B671" s="133" t="s">
        <v>184</v>
      </c>
      <c r="C671" s="138" t="s">
        <v>192</v>
      </c>
      <c r="D671" s="138" t="s">
        <v>884</v>
      </c>
      <c r="E671" s="138">
        <v>10</v>
      </c>
      <c r="F671" s="143">
        <v>43325.147916666669</v>
      </c>
      <c r="G671" s="143">
        <v>43325.172222222223</v>
      </c>
      <c r="H671" s="138" t="s">
        <v>187</v>
      </c>
      <c r="I671" s="142">
        <v>0.58299999999999996</v>
      </c>
      <c r="J671" s="138" t="s">
        <v>192</v>
      </c>
      <c r="K671" s="138">
        <v>0</v>
      </c>
      <c r="L671" s="138">
        <v>0</v>
      </c>
      <c r="M671" s="131">
        <v>191</v>
      </c>
      <c r="N671" s="138">
        <v>0</v>
      </c>
      <c r="O671" s="138">
        <v>11</v>
      </c>
      <c r="P671" s="138">
        <v>180</v>
      </c>
      <c r="Q671" s="138">
        <v>0</v>
      </c>
      <c r="R671" s="138">
        <v>0</v>
      </c>
      <c r="S671" s="137">
        <v>13</v>
      </c>
      <c r="T671" s="136">
        <v>178</v>
      </c>
      <c r="U671" s="135">
        <v>0</v>
      </c>
      <c r="V671" s="134">
        <v>126.34811827536736</v>
      </c>
      <c r="W671" s="135"/>
      <c r="X671" s="138" t="s">
        <v>883</v>
      </c>
      <c r="Y671" s="141" t="s">
        <v>409</v>
      </c>
      <c r="Z671" s="141"/>
      <c r="AA671" s="138">
        <v>1</v>
      </c>
    </row>
    <row r="672" spans="1:27" ht="33.75">
      <c r="A672" s="131">
        <v>662</v>
      </c>
      <c r="B672" s="144" t="s">
        <v>184</v>
      </c>
      <c r="C672" s="131" t="s">
        <v>185</v>
      </c>
      <c r="D672" s="131" t="s">
        <v>882</v>
      </c>
      <c r="E672" s="131">
        <v>10</v>
      </c>
      <c r="F672" s="140">
        <v>43326.614583333336</v>
      </c>
      <c r="G672" s="140">
        <v>43326.629861111112</v>
      </c>
      <c r="H672" s="131" t="s">
        <v>187</v>
      </c>
      <c r="I672" s="134">
        <v>0.36699999999999999</v>
      </c>
      <c r="J672" s="131" t="s">
        <v>185</v>
      </c>
      <c r="K672" s="138">
        <v>0</v>
      </c>
      <c r="L672" s="138">
        <v>0</v>
      </c>
      <c r="M672" s="131">
        <v>225</v>
      </c>
      <c r="N672" s="138">
        <v>0</v>
      </c>
      <c r="O672" s="131">
        <v>9</v>
      </c>
      <c r="P672" s="131">
        <v>216</v>
      </c>
      <c r="Q672" s="138">
        <v>0</v>
      </c>
      <c r="R672" s="138">
        <v>0</v>
      </c>
      <c r="S672" s="137">
        <v>16</v>
      </c>
      <c r="T672" s="136">
        <v>209</v>
      </c>
      <c r="U672" s="135">
        <v>0</v>
      </c>
      <c r="V672" s="134">
        <v>71.055958776098009</v>
      </c>
      <c r="W672" s="139"/>
      <c r="X672" s="131" t="s">
        <v>881</v>
      </c>
      <c r="Y672" s="132" t="s">
        <v>409</v>
      </c>
      <c r="Z672" s="132"/>
      <c r="AA672" s="131">
        <v>1</v>
      </c>
    </row>
    <row r="673" spans="1:27" ht="33.75">
      <c r="A673" s="131">
        <v>663</v>
      </c>
      <c r="B673" s="144" t="s">
        <v>184</v>
      </c>
      <c r="C673" s="131" t="s">
        <v>185</v>
      </c>
      <c r="D673" s="131" t="s">
        <v>310</v>
      </c>
      <c r="E673" s="131">
        <v>0.4</v>
      </c>
      <c r="F673" s="140">
        <v>43327.375</v>
      </c>
      <c r="G673" s="140">
        <v>43327.493055555555</v>
      </c>
      <c r="H673" s="131" t="s">
        <v>193</v>
      </c>
      <c r="I673" s="134">
        <v>2.8330000000000002</v>
      </c>
      <c r="J673" s="131" t="s">
        <v>185</v>
      </c>
      <c r="K673" s="138">
        <v>0</v>
      </c>
      <c r="L673" s="138">
        <v>0</v>
      </c>
      <c r="M673" s="131">
        <v>92</v>
      </c>
      <c r="N673" s="138">
        <v>0</v>
      </c>
      <c r="O673" s="131">
        <v>2</v>
      </c>
      <c r="P673" s="131">
        <v>90</v>
      </c>
      <c r="Q673" s="138">
        <v>0</v>
      </c>
      <c r="R673" s="138">
        <v>0</v>
      </c>
      <c r="S673" s="136">
        <v>0</v>
      </c>
      <c r="T673" s="136">
        <v>92</v>
      </c>
      <c r="U673" s="135">
        <v>0</v>
      </c>
      <c r="V673" s="134">
        <v>265.06137992650025</v>
      </c>
      <c r="W673" s="139"/>
      <c r="X673" s="144"/>
      <c r="Y673" s="132"/>
      <c r="Z673" s="132"/>
      <c r="AA673" s="144">
        <v>1</v>
      </c>
    </row>
    <row r="674" spans="1:27" ht="33.75">
      <c r="A674" s="131">
        <v>664</v>
      </c>
      <c r="B674" s="144" t="s">
        <v>184</v>
      </c>
      <c r="C674" s="131" t="s">
        <v>185</v>
      </c>
      <c r="D674" s="131" t="s">
        <v>210</v>
      </c>
      <c r="E674" s="131">
        <v>0.4</v>
      </c>
      <c r="F674" s="140">
        <v>43327.59097222222</v>
      </c>
      <c r="G674" s="140">
        <v>43327.65</v>
      </c>
      <c r="H674" s="131" t="s">
        <v>193</v>
      </c>
      <c r="I674" s="134">
        <v>1.417</v>
      </c>
      <c r="J674" s="131" t="s">
        <v>185</v>
      </c>
      <c r="K674" s="138">
        <v>0</v>
      </c>
      <c r="L674" s="138">
        <v>0</v>
      </c>
      <c r="M674" s="131">
        <v>150</v>
      </c>
      <c r="N674" s="138">
        <v>0</v>
      </c>
      <c r="O674" s="131">
        <v>0</v>
      </c>
      <c r="P674" s="138">
        <v>150</v>
      </c>
      <c r="Q674" s="138">
        <v>0</v>
      </c>
      <c r="R674" s="138">
        <v>0</v>
      </c>
      <c r="S674" s="137">
        <v>0</v>
      </c>
      <c r="T674" s="136">
        <v>150</v>
      </c>
      <c r="U674" s="135">
        <v>0</v>
      </c>
      <c r="V674" s="134">
        <v>29.372983872576903</v>
      </c>
      <c r="W674" s="135"/>
      <c r="X674" s="133"/>
      <c r="Y674" s="141"/>
      <c r="Z674" s="141"/>
      <c r="AA674" s="144">
        <v>1</v>
      </c>
    </row>
    <row r="675" spans="1:27" ht="33.75">
      <c r="A675" s="131">
        <v>665</v>
      </c>
      <c r="B675" s="144" t="s">
        <v>184</v>
      </c>
      <c r="C675" s="131" t="s">
        <v>192</v>
      </c>
      <c r="D675" s="131" t="s">
        <v>880</v>
      </c>
      <c r="E675" s="131">
        <v>0.4</v>
      </c>
      <c r="F675" s="140">
        <v>43328.385416666664</v>
      </c>
      <c r="G675" s="140">
        <v>43328.423611111109</v>
      </c>
      <c r="H675" s="131" t="s">
        <v>193</v>
      </c>
      <c r="I675" s="134">
        <v>0.91700000000000004</v>
      </c>
      <c r="J675" s="131" t="s">
        <v>192</v>
      </c>
      <c r="K675" s="138">
        <v>0</v>
      </c>
      <c r="L675" s="138">
        <v>0</v>
      </c>
      <c r="M675" s="131">
        <v>1</v>
      </c>
      <c r="N675" s="138">
        <v>0</v>
      </c>
      <c r="O675" s="131">
        <v>1</v>
      </c>
      <c r="P675" s="131">
        <v>0</v>
      </c>
      <c r="Q675" s="138">
        <v>0</v>
      </c>
      <c r="R675" s="138">
        <v>0</v>
      </c>
      <c r="S675" s="137">
        <v>0</v>
      </c>
      <c r="T675" s="136">
        <v>1</v>
      </c>
      <c r="U675" s="135">
        <v>0</v>
      </c>
      <c r="V675" s="134">
        <v>35.571348567061165</v>
      </c>
      <c r="W675" s="135"/>
      <c r="X675" s="133"/>
      <c r="Y675" s="141"/>
      <c r="Z675" s="141"/>
      <c r="AA675" s="144">
        <v>1</v>
      </c>
    </row>
    <row r="676" spans="1:27" ht="33.75">
      <c r="A676" s="131">
        <v>666</v>
      </c>
      <c r="B676" s="144" t="s">
        <v>184</v>
      </c>
      <c r="C676" s="131" t="s">
        <v>185</v>
      </c>
      <c r="D676" s="131" t="s">
        <v>323</v>
      </c>
      <c r="E676" s="131">
        <v>10</v>
      </c>
      <c r="F676" s="140">
        <v>43328.387499999997</v>
      </c>
      <c r="G676" s="140">
        <v>43328.482638888891</v>
      </c>
      <c r="H676" s="131" t="s">
        <v>193</v>
      </c>
      <c r="I676" s="134">
        <v>2.2829999999999999</v>
      </c>
      <c r="J676" s="131" t="s">
        <v>185</v>
      </c>
      <c r="K676" s="138">
        <v>0</v>
      </c>
      <c r="L676" s="138">
        <v>0</v>
      </c>
      <c r="M676" s="131">
        <v>42</v>
      </c>
      <c r="N676" s="138">
        <v>0</v>
      </c>
      <c r="O676" s="131">
        <v>18</v>
      </c>
      <c r="P676" s="131">
        <v>24</v>
      </c>
      <c r="Q676" s="138">
        <v>0</v>
      </c>
      <c r="R676" s="138">
        <v>0</v>
      </c>
      <c r="S676" s="137">
        <v>0</v>
      </c>
      <c r="T676" s="136">
        <v>42</v>
      </c>
      <c r="U676" s="135">
        <v>0</v>
      </c>
      <c r="V676" s="134">
        <v>283.28064517477048</v>
      </c>
      <c r="W676" s="135"/>
      <c r="X676" s="133"/>
      <c r="Y676" s="141"/>
      <c r="Z676" s="141"/>
      <c r="AA676" s="144">
        <v>1</v>
      </c>
    </row>
    <row r="677" spans="1:27" ht="33.75">
      <c r="A677" s="131">
        <v>667</v>
      </c>
      <c r="B677" s="144" t="s">
        <v>184</v>
      </c>
      <c r="C677" s="131" t="s">
        <v>185</v>
      </c>
      <c r="D677" s="131" t="s">
        <v>879</v>
      </c>
      <c r="E677" s="131">
        <v>0.4</v>
      </c>
      <c r="F677" s="140">
        <v>43328.463888888888</v>
      </c>
      <c r="G677" s="140">
        <v>43328.493055555555</v>
      </c>
      <c r="H677" s="131" t="s">
        <v>187</v>
      </c>
      <c r="I677" s="134">
        <v>0.7</v>
      </c>
      <c r="J677" s="131" t="s">
        <v>185</v>
      </c>
      <c r="K677" s="138">
        <v>0</v>
      </c>
      <c r="L677" s="138">
        <v>0</v>
      </c>
      <c r="M677" s="131">
        <v>26</v>
      </c>
      <c r="N677" s="138">
        <v>0</v>
      </c>
      <c r="O677" s="131">
        <v>0</v>
      </c>
      <c r="P677" s="138">
        <v>26</v>
      </c>
      <c r="Q677" s="138">
        <v>0</v>
      </c>
      <c r="R677" s="138">
        <v>0</v>
      </c>
      <c r="S677" s="137">
        <v>0</v>
      </c>
      <c r="T677" s="136">
        <v>26</v>
      </c>
      <c r="U677" s="135">
        <v>0</v>
      </c>
      <c r="V677" s="134">
        <v>59.103897850445307</v>
      </c>
      <c r="W677" s="139"/>
      <c r="X677" s="131" t="s">
        <v>878</v>
      </c>
      <c r="Y677" s="132" t="s">
        <v>877</v>
      </c>
      <c r="Z677" s="132" t="s">
        <v>876</v>
      </c>
      <c r="AA677" s="131">
        <v>1</v>
      </c>
    </row>
    <row r="678" spans="1:27" ht="33.75">
      <c r="A678" s="131">
        <v>668</v>
      </c>
      <c r="B678" s="144" t="s">
        <v>184</v>
      </c>
      <c r="C678" s="131" t="s">
        <v>185</v>
      </c>
      <c r="D678" s="131" t="s">
        <v>875</v>
      </c>
      <c r="E678" s="131">
        <v>10</v>
      </c>
      <c r="F678" s="140">
        <v>43328.595833333333</v>
      </c>
      <c r="G678" s="140">
        <v>43328.65902777778</v>
      </c>
      <c r="H678" s="131" t="s">
        <v>193</v>
      </c>
      <c r="I678" s="134">
        <v>1.5169999999999999</v>
      </c>
      <c r="J678" s="131" t="s">
        <v>185</v>
      </c>
      <c r="K678" s="138">
        <v>0</v>
      </c>
      <c r="L678" s="138">
        <v>0</v>
      </c>
      <c r="M678" s="131">
        <v>201</v>
      </c>
      <c r="N678" s="138">
        <v>0</v>
      </c>
      <c r="O678" s="131">
        <v>2</v>
      </c>
      <c r="P678" s="131">
        <v>199</v>
      </c>
      <c r="Q678" s="138">
        <v>0</v>
      </c>
      <c r="R678" s="138">
        <v>0</v>
      </c>
      <c r="S678" s="137">
        <v>0</v>
      </c>
      <c r="T678" s="136">
        <v>201</v>
      </c>
      <c r="U678" s="135">
        <v>0</v>
      </c>
      <c r="V678" s="134">
        <v>81.61052867675842</v>
      </c>
      <c r="W678" s="135"/>
      <c r="X678" s="133"/>
      <c r="Y678" s="141"/>
      <c r="Z678" s="141"/>
      <c r="AA678" s="144">
        <v>1</v>
      </c>
    </row>
    <row r="679" spans="1:27" ht="33.75">
      <c r="A679" s="131">
        <v>669</v>
      </c>
      <c r="B679" s="144" t="s">
        <v>184</v>
      </c>
      <c r="C679" s="131" t="s">
        <v>194</v>
      </c>
      <c r="D679" s="131" t="s">
        <v>874</v>
      </c>
      <c r="E679" s="131">
        <v>0.4</v>
      </c>
      <c r="F679" s="140">
        <v>43328.370833333334</v>
      </c>
      <c r="G679" s="140">
        <v>43328.435416666667</v>
      </c>
      <c r="H679" s="131" t="s">
        <v>193</v>
      </c>
      <c r="I679" s="134">
        <v>1.55</v>
      </c>
      <c r="J679" s="131" t="s">
        <v>194</v>
      </c>
      <c r="K679" s="138">
        <v>0</v>
      </c>
      <c r="L679" s="138">
        <v>0</v>
      </c>
      <c r="M679" s="131">
        <v>160</v>
      </c>
      <c r="N679" s="138">
        <v>0</v>
      </c>
      <c r="O679" s="131">
        <v>1</v>
      </c>
      <c r="P679" s="131">
        <v>159</v>
      </c>
      <c r="Q679" s="138">
        <v>0</v>
      </c>
      <c r="R679" s="138">
        <v>0</v>
      </c>
      <c r="S679" s="137">
        <v>0</v>
      </c>
      <c r="T679" s="136">
        <v>160</v>
      </c>
      <c r="U679" s="135">
        <v>0</v>
      </c>
      <c r="V679" s="134">
        <v>181.78124999863471</v>
      </c>
      <c r="W679" s="135"/>
      <c r="X679" s="133"/>
      <c r="Y679" s="141"/>
      <c r="Z679" s="141"/>
      <c r="AA679" s="144">
        <v>1</v>
      </c>
    </row>
    <row r="680" spans="1:27" ht="33.75">
      <c r="A680" s="131">
        <v>670</v>
      </c>
      <c r="B680" s="144" t="s">
        <v>184</v>
      </c>
      <c r="C680" s="131" t="s">
        <v>194</v>
      </c>
      <c r="D680" s="131" t="s">
        <v>873</v>
      </c>
      <c r="E680" s="131">
        <v>0.4</v>
      </c>
      <c r="F680" s="140">
        <v>43328.370833333334</v>
      </c>
      <c r="G680" s="140">
        <v>43328.435416666667</v>
      </c>
      <c r="H680" s="131" t="s">
        <v>193</v>
      </c>
      <c r="I680" s="134">
        <v>1.55</v>
      </c>
      <c r="J680" s="131" t="s">
        <v>194</v>
      </c>
      <c r="K680" s="138">
        <v>0</v>
      </c>
      <c r="L680" s="138">
        <v>0</v>
      </c>
      <c r="M680" s="131">
        <v>186</v>
      </c>
      <c r="N680" s="138">
        <v>0</v>
      </c>
      <c r="O680" s="131">
        <v>0</v>
      </c>
      <c r="P680" s="138">
        <v>186</v>
      </c>
      <c r="Q680" s="138">
        <v>0</v>
      </c>
      <c r="R680" s="138">
        <v>0</v>
      </c>
      <c r="S680" s="137">
        <v>0</v>
      </c>
      <c r="T680" s="136">
        <v>186</v>
      </c>
      <c r="U680" s="135">
        <v>0</v>
      </c>
      <c r="V680" s="134">
        <v>248.57083333146642</v>
      </c>
      <c r="W680" s="135"/>
      <c r="X680" s="133"/>
      <c r="Y680" s="141"/>
      <c r="Z680" s="141"/>
      <c r="AA680" s="144">
        <v>1</v>
      </c>
    </row>
    <row r="681" spans="1:27" ht="33.75">
      <c r="A681" s="131">
        <v>671</v>
      </c>
      <c r="B681" s="144" t="s">
        <v>184</v>
      </c>
      <c r="C681" s="131" t="s">
        <v>192</v>
      </c>
      <c r="D681" s="131" t="s">
        <v>240</v>
      </c>
      <c r="E681" s="131">
        <v>10</v>
      </c>
      <c r="F681" s="140">
        <v>43330.65347222222</v>
      </c>
      <c r="G681" s="140">
        <v>43330.683333333334</v>
      </c>
      <c r="H681" s="131" t="s">
        <v>187</v>
      </c>
      <c r="I681" s="134">
        <v>0.71699999999999997</v>
      </c>
      <c r="J681" s="131" t="s">
        <v>192</v>
      </c>
      <c r="K681" s="138">
        <v>0</v>
      </c>
      <c r="L681" s="138">
        <v>0</v>
      </c>
      <c r="M681" s="131">
        <v>41</v>
      </c>
      <c r="N681" s="138">
        <v>0</v>
      </c>
      <c r="O681" s="131">
        <v>0</v>
      </c>
      <c r="P681" s="131">
        <v>41</v>
      </c>
      <c r="Q681" s="138">
        <v>0</v>
      </c>
      <c r="R681" s="138">
        <v>0</v>
      </c>
      <c r="S681" s="137">
        <v>3</v>
      </c>
      <c r="T681" s="136">
        <v>38</v>
      </c>
      <c r="U681" s="135">
        <v>0</v>
      </c>
      <c r="V681" s="134">
        <v>12.249798388224361</v>
      </c>
      <c r="W681" s="139"/>
      <c r="X681" s="131" t="s">
        <v>872</v>
      </c>
      <c r="Y681" s="132" t="s">
        <v>409</v>
      </c>
      <c r="Z681" s="132"/>
      <c r="AA681" s="131">
        <v>1</v>
      </c>
    </row>
    <row r="682" spans="1:27" ht="33.75">
      <c r="A682" s="131">
        <v>672</v>
      </c>
      <c r="B682" s="133" t="s">
        <v>184</v>
      </c>
      <c r="C682" s="138" t="s">
        <v>192</v>
      </c>
      <c r="D682" s="138" t="s">
        <v>241</v>
      </c>
      <c r="E682" s="138">
        <v>10</v>
      </c>
      <c r="F682" s="143">
        <v>43330.65347222222</v>
      </c>
      <c r="G682" s="143">
        <v>43330.840277777781</v>
      </c>
      <c r="H682" s="138" t="s">
        <v>187</v>
      </c>
      <c r="I682" s="142">
        <v>4.4829999999999997</v>
      </c>
      <c r="J682" s="138" t="s">
        <v>192</v>
      </c>
      <c r="K682" s="138">
        <v>0</v>
      </c>
      <c r="L682" s="138">
        <v>0</v>
      </c>
      <c r="M682" s="131">
        <v>122</v>
      </c>
      <c r="N682" s="138">
        <v>0</v>
      </c>
      <c r="O682" s="138">
        <v>0</v>
      </c>
      <c r="P682" s="131">
        <v>122</v>
      </c>
      <c r="Q682" s="138">
        <v>0</v>
      </c>
      <c r="R682" s="138">
        <v>0</v>
      </c>
      <c r="S682" s="137">
        <v>9</v>
      </c>
      <c r="T682" s="136">
        <v>113</v>
      </c>
      <c r="U682" s="135">
        <v>0</v>
      </c>
      <c r="V682" s="134">
        <v>131.67983871321061</v>
      </c>
      <c r="W682" s="135"/>
      <c r="X682" s="138" t="s">
        <v>872</v>
      </c>
      <c r="Y682" s="141" t="s">
        <v>409</v>
      </c>
      <c r="Z682" s="141"/>
      <c r="AA682" s="138">
        <v>1</v>
      </c>
    </row>
    <row r="683" spans="1:27" ht="33.75">
      <c r="A683" s="131">
        <v>673</v>
      </c>
      <c r="B683" s="144" t="s">
        <v>184</v>
      </c>
      <c r="C683" s="131" t="s">
        <v>199</v>
      </c>
      <c r="D683" s="131" t="s">
        <v>871</v>
      </c>
      <c r="E683" s="131">
        <v>10</v>
      </c>
      <c r="F683" s="140">
        <v>43331.527083333334</v>
      </c>
      <c r="G683" s="140">
        <v>43331.527777777781</v>
      </c>
      <c r="H683" s="131" t="s">
        <v>187</v>
      </c>
      <c r="I683" s="134">
        <v>1.7000000000000001E-2</v>
      </c>
      <c r="J683" s="131" t="s">
        <v>199</v>
      </c>
      <c r="K683" s="138">
        <v>0</v>
      </c>
      <c r="L683" s="138">
        <v>0</v>
      </c>
      <c r="M683" s="131">
        <v>371</v>
      </c>
      <c r="N683" s="138">
        <v>0</v>
      </c>
      <c r="O683" s="131">
        <v>33</v>
      </c>
      <c r="P683" s="138">
        <v>338</v>
      </c>
      <c r="Q683" s="138">
        <v>0</v>
      </c>
      <c r="R683" s="138">
        <v>0</v>
      </c>
      <c r="S683" s="137">
        <v>26</v>
      </c>
      <c r="T683" s="136">
        <v>345</v>
      </c>
      <c r="U683" s="135">
        <v>0</v>
      </c>
      <c r="V683" s="134">
        <v>12.409699861239549</v>
      </c>
      <c r="W683" s="139"/>
      <c r="X683" s="131" t="s">
        <v>867</v>
      </c>
      <c r="Y683" s="132" t="s">
        <v>216</v>
      </c>
      <c r="Z683" s="132" t="s">
        <v>196</v>
      </c>
      <c r="AA683" s="131">
        <v>0</v>
      </c>
    </row>
    <row r="684" spans="1:27" ht="33.75">
      <c r="A684" s="131">
        <v>674</v>
      </c>
      <c r="B684" s="133" t="s">
        <v>184</v>
      </c>
      <c r="C684" s="138" t="s">
        <v>199</v>
      </c>
      <c r="D684" s="138" t="s">
        <v>870</v>
      </c>
      <c r="E684" s="138">
        <v>10</v>
      </c>
      <c r="F684" s="143">
        <v>43331.512499999997</v>
      </c>
      <c r="G684" s="143">
        <v>43331.512499999997</v>
      </c>
      <c r="H684" s="138" t="s">
        <v>187</v>
      </c>
      <c r="I684" s="142">
        <v>0</v>
      </c>
      <c r="J684" s="138" t="s">
        <v>199</v>
      </c>
      <c r="K684" s="138">
        <v>0</v>
      </c>
      <c r="L684" s="138">
        <v>0</v>
      </c>
      <c r="M684" s="131">
        <v>54</v>
      </c>
      <c r="N684" s="138">
        <v>0</v>
      </c>
      <c r="O684" s="138">
        <v>4</v>
      </c>
      <c r="P684" s="131">
        <v>50</v>
      </c>
      <c r="Q684" s="138">
        <v>0</v>
      </c>
      <c r="R684" s="138">
        <v>0</v>
      </c>
      <c r="S684" s="137">
        <v>4</v>
      </c>
      <c r="T684" s="136">
        <v>50</v>
      </c>
      <c r="U684" s="135">
        <v>0</v>
      </c>
      <c r="V684" s="134">
        <v>0</v>
      </c>
      <c r="W684" s="135"/>
      <c r="X684" s="138" t="s">
        <v>867</v>
      </c>
      <c r="Y684" s="141" t="s">
        <v>216</v>
      </c>
      <c r="Z684" s="141" t="s">
        <v>196</v>
      </c>
      <c r="AA684" s="138">
        <v>0</v>
      </c>
    </row>
    <row r="685" spans="1:27" ht="33.75">
      <c r="A685" s="131">
        <v>675</v>
      </c>
      <c r="B685" s="133" t="s">
        <v>184</v>
      </c>
      <c r="C685" s="138" t="s">
        <v>199</v>
      </c>
      <c r="D685" s="138" t="s">
        <v>869</v>
      </c>
      <c r="E685" s="138">
        <v>10</v>
      </c>
      <c r="F685" s="143">
        <v>43331.53125</v>
      </c>
      <c r="G685" s="143">
        <v>43331.531944444447</v>
      </c>
      <c r="H685" s="138" t="s">
        <v>187</v>
      </c>
      <c r="I685" s="142">
        <v>1.7000000000000001E-2</v>
      </c>
      <c r="J685" s="138" t="s">
        <v>199</v>
      </c>
      <c r="K685" s="138">
        <v>0</v>
      </c>
      <c r="L685" s="138">
        <v>0</v>
      </c>
      <c r="M685" s="131">
        <v>846</v>
      </c>
      <c r="N685" s="138">
        <v>0</v>
      </c>
      <c r="O685" s="138">
        <v>33</v>
      </c>
      <c r="P685" s="131">
        <v>813</v>
      </c>
      <c r="Q685" s="138">
        <v>0</v>
      </c>
      <c r="R685" s="138">
        <v>0</v>
      </c>
      <c r="S685" s="137">
        <v>59</v>
      </c>
      <c r="T685" s="136">
        <v>787</v>
      </c>
      <c r="U685" s="135">
        <v>0</v>
      </c>
      <c r="V685" s="134">
        <v>13.993234812637844</v>
      </c>
      <c r="W685" s="135"/>
      <c r="X685" s="138" t="s">
        <v>867</v>
      </c>
      <c r="Y685" s="141" t="s">
        <v>216</v>
      </c>
      <c r="Z685" s="141" t="s">
        <v>196</v>
      </c>
      <c r="AA685" s="138">
        <v>0</v>
      </c>
    </row>
    <row r="686" spans="1:27" ht="33.75">
      <c r="A686" s="131">
        <v>676</v>
      </c>
      <c r="B686" s="133" t="s">
        <v>184</v>
      </c>
      <c r="C686" s="138" t="s">
        <v>199</v>
      </c>
      <c r="D686" s="138" t="s">
        <v>868</v>
      </c>
      <c r="E686" s="138">
        <v>10</v>
      </c>
      <c r="F686" s="143">
        <v>43331.57708333333</v>
      </c>
      <c r="G686" s="143">
        <v>43331.57708333333</v>
      </c>
      <c r="H686" s="138" t="s">
        <v>187</v>
      </c>
      <c r="I686" s="142">
        <v>0</v>
      </c>
      <c r="J686" s="138" t="s">
        <v>199</v>
      </c>
      <c r="K686" s="138">
        <v>0</v>
      </c>
      <c r="L686" s="138">
        <v>0</v>
      </c>
      <c r="M686" s="131">
        <v>129</v>
      </c>
      <c r="N686" s="138">
        <v>0</v>
      </c>
      <c r="O686" s="138">
        <v>4</v>
      </c>
      <c r="P686" s="138">
        <v>125</v>
      </c>
      <c r="Q686" s="138">
        <v>0</v>
      </c>
      <c r="R686" s="138">
        <v>0</v>
      </c>
      <c r="S686" s="137">
        <v>9</v>
      </c>
      <c r="T686" s="136">
        <v>120</v>
      </c>
      <c r="U686" s="135">
        <v>0</v>
      </c>
      <c r="V686" s="134">
        <v>0</v>
      </c>
      <c r="W686" s="135"/>
      <c r="X686" s="138" t="s">
        <v>867</v>
      </c>
      <c r="Y686" s="141" t="s">
        <v>216</v>
      </c>
      <c r="Z686" s="141" t="s">
        <v>196</v>
      </c>
      <c r="AA686" s="138">
        <v>0</v>
      </c>
    </row>
    <row r="687" spans="1:27" ht="33.75">
      <c r="A687" s="131">
        <v>677</v>
      </c>
      <c r="B687" s="144" t="s">
        <v>184</v>
      </c>
      <c r="C687" s="131" t="s">
        <v>192</v>
      </c>
      <c r="D687" s="131" t="s">
        <v>866</v>
      </c>
      <c r="E687" s="131">
        <v>10</v>
      </c>
      <c r="F687" s="140">
        <v>43331.57916666667</v>
      </c>
      <c r="G687" s="140">
        <v>43331.580555555556</v>
      </c>
      <c r="H687" s="131" t="s">
        <v>187</v>
      </c>
      <c r="I687" s="134">
        <v>3.3000000000000002E-2</v>
      </c>
      <c r="J687" s="131" t="s">
        <v>192</v>
      </c>
      <c r="K687" s="138">
        <v>0</v>
      </c>
      <c r="L687" s="138">
        <v>0</v>
      </c>
      <c r="M687" s="131">
        <v>43</v>
      </c>
      <c r="N687" s="138">
        <v>0</v>
      </c>
      <c r="O687" s="131">
        <v>0</v>
      </c>
      <c r="P687" s="131">
        <v>43</v>
      </c>
      <c r="Q687" s="138">
        <v>0</v>
      </c>
      <c r="R687" s="138">
        <v>0</v>
      </c>
      <c r="S687" s="137">
        <v>3</v>
      </c>
      <c r="T687" s="136">
        <v>40</v>
      </c>
      <c r="U687" s="135">
        <v>0</v>
      </c>
      <c r="V687" s="134">
        <v>6.3377688046614731</v>
      </c>
      <c r="W687" s="139"/>
      <c r="X687" s="131" t="s">
        <v>864</v>
      </c>
      <c r="Y687" s="132" t="s">
        <v>409</v>
      </c>
      <c r="Z687" s="132"/>
      <c r="AA687" s="131">
        <v>1</v>
      </c>
    </row>
    <row r="688" spans="1:27" ht="33.75">
      <c r="A688" s="131">
        <v>678</v>
      </c>
      <c r="B688" s="133" t="s">
        <v>184</v>
      </c>
      <c r="C688" s="138" t="s">
        <v>192</v>
      </c>
      <c r="D688" s="138" t="s">
        <v>292</v>
      </c>
      <c r="E688" s="138">
        <v>10</v>
      </c>
      <c r="F688" s="143">
        <v>43331.57916666667</v>
      </c>
      <c r="G688" s="143">
        <v>43331.59375</v>
      </c>
      <c r="H688" s="138" t="s">
        <v>187</v>
      </c>
      <c r="I688" s="142">
        <v>0.35</v>
      </c>
      <c r="J688" s="138" t="s">
        <v>192</v>
      </c>
      <c r="K688" s="138">
        <v>0</v>
      </c>
      <c r="L688" s="138">
        <v>0</v>
      </c>
      <c r="M688" s="131">
        <v>66</v>
      </c>
      <c r="N688" s="138">
        <v>0</v>
      </c>
      <c r="O688" s="138">
        <v>3</v>
      </c>
      <c r="P688" s="131">
        <v>63</v>
      </c>
      <c r="Q688" s="138">
        <v>0</v>
      </c>
      <c r="R688" s="138">
        <v>0</v>
      </c>
      <c r="S688" s="137">
        <v>5</v>
      </c>
      <c r="T688" s="136">
        <v>61</v>
      </c>
      <c r="U688" s="135">
        <v>0</v>
      </c>
      <c r="V688" s="134">
        <v>73.461424714078717</v>
      </c>
      <c r="W688" s="135"/>
      <c r="X688" s="138" t="s">
        <v>864</v>
      </c>
      <c r="Y688" s="141" t="s">
        <v>409</v>
      </c>
      <c r="Z688" s="141"/>
      <c r="AA688" s="138">
        <v>1</v>
      </c>
    </row>
    <row r="689" spans="1:27" ht="33.75">
      <c r="A689" s="131">
        <v>679</v>
      </c>
      <c r="B689" s="133" t="s">
        <v>184</v>
      </c>
      <c r="C689" s="138" t="s">
        <v>192</v>
      </c>
      <c r="D689" s="138" t="s">
        <v>865</v>
      </c>
      <c r="E689" s="138">
        <v>10</v>
      </c>
      <c r="F689" s="143">
        <v>43331.57916666667</v>
      </c>
      <c r="G689" s="143">
        <v>43331.607638888891</v>
      </c>
      <c r="H689" s="138" t="s">
        <v>187</v>
      </c>
      <c r="I689" s="142">
        <v>0.68300000000000005</v>
      </c>
      <c r="J689" s="138" t="s">
        <v>192</v>
      </c>
      <c r="K689" s="138">
        <v>0</v>
      </c>
      <c r="L689" s="138">
        <v>0</v>
      </c>
      <c r="M689" s="131">
        <v>110</v>
      </c>
      <c r="N689" s="138">
        <v>0</v>
      </c>
      <c r="O689" s="138">
        <v>5</v>
      </c>
      <c r="P689" s="138">
        <v>105</v>
      </c>
      <c r="Q689" s="138">
        <v>0</v>
      </c>
      <c r="R689" s="138">
        <v>0</v>
      </c>
      <c r="S689" s="137">
        <v>8</v>
      </c>
      <c r="T689" s="136">
        <v>102</v>
      </c>
      <c r="U689" s="135">
        <v>0</v>
      </c>
      <c r="V689" s="134">
        <v>137.76238798422597</v>
      </c>
      <c r="W689" s="135"/>
      <c r="X689" s="138" t="s">
        <v>864</v>
      </c>
      <c r="Y689" s="141" t="s">
        <v>409</v>
      </c>
      <c r="Z689" s="141"/>
      <c r="AA689" s="138">
        <v>1</v>
      </c>
    </row>
    <row r="690" spans="1:27" ht="56.25">
      <c r="A690" s="131">
        <v>680</v>
      </c>
      <c r="B690" s="144" t="s">
        <v>184</v>
      </c>
      <c r="C690" s="131" t="s">
        <v>199</v>
      </c>
      <c r="D690" s="131" t="s">
        <v>863</v>
      </c>
      <c r="E690" s="131">
        <v>10</v>
      </c>
      <c r="F690" s="140">
        <v>43332.263888888891</v>
      </c>
      <c r="G690" s="140">
        <v>43332.265277777777</v>
      </c>
      <c r="H690" s="131" t="s">
        <v>187</v>
      </c>
      <c r="I690" s="134">
        <v>3.3000000000000002E-2</v>
      </c>
      <c r="J690" s="131" t="s">
        <v>199</v>
      </c>
      <c r="K690" s="138">
        <v>0</v>
      </c>
      <c r="L690" s="138">
        <v>0</v>
      </c>
      <c r="M690" s="131">
        <v>816</v>
      </c>
      <c r="N690" s="138">
        <v>0</v>
      </c>
      <c r="O690" s="131">
        <v>0</v>
      </c>
      <c r="P690" s="131">
        <v>816</v>
      </c>
      <c r="Q690" s="138">
        <v>0</v>
      </c>
      <c r="R690" s="138">
        <v>0</v>
      </c>
      <c r="S690" s="137">
        <v>57</v>
      </c>
      <c r="T690" s="136">
        <v>759</v>
      </c>
      <c r="U690" s="135">
        <v>0</v>
      </c>
      <c r="V690" s="134">
        <v>7.9705196974875081</v>
      </c>
      <c r="W690" s="139"/>
      <c r="X690" s="131" t="s">
        <v>862</v>
      </c>
      <c r="Y690" s="132" t="s">
        <v>216</v>
      </c>
      <c r="Z690" s="132" t="s">
        <v>196</v>
      </c>
      <c r="AA690" s="131">
        <v>0</v>
      </c>
    </row>
    <row r="691" spans="1:27" ht="33.75">
      <c r="A691" s="131">
        <v>681</v>
      </c>
      <c r="B691" s="144" t="s">
        <v>184</v>
      </c>
      <c r="C691" s="131" t="s">
        <v>192</v>
      </c>
      <c r="D691" s="131" t="s">
        <v>861</v>
      </c>
      <c r="E691" s="131">
        <v>10</v>
      </c>
      <c r="F691" s="140">
        <v>43332.440972222219</v>
      </c>
      <c r="G691" s="140">
        <v>43332.458333333336</v>
      </c>
      <c r="H691" s="131" t="s">
        <v>187</v>
      </c>
      <c r="I691" s="134">
        <v>0.41699999999999998</v>
      </c>
      <c r="J691" s="131" t="s">
        <v>192</v>
      </c>
      <c r="K691" s="138">
        <v>0</v>
      </c>
      <c r="L691" s="138">
        <v>0</v>
      </c>
      <c r="M691" s="131">
        <v>268</v>
      </c>
      <c r="N691" s="138">
        <v>0</v>
      </c>
      <c r="O691" s="131">
        <v>22</v>
      </c>
      <c r="P691" s="131">
        <v>246</v>
      </c>
      <c r="Q691" s="138">
        <v>0</v>
      </c>
      <c r="R691" s="138">
        <v>0</v>
      </c>
      <c r="S691" s="137">
        <v>19</v>
      </c>
      <c r="T691" s="136">
        <v>249</v>
      </c>
      <c r="U691" s="135">
        <v>0</v>
      </c>
      <c r="V691" s="134">
        <v>212.32526888641445</v>
      </c>
      <c r="W691" s="139"/>
      <c r="X691" s="131" t="s">
        <v>856</v>
      </c>
      <c r="Y691" s="132" t="s">
        <v>409</v>
      </c>
      <c r="Z691" s="132"/>
      <c r="AA691" s="131">
        <v>1</v>
      </c>
    </row>
    <row r="692" spans="1:27" ht="33.75">
      <c r="A692" s="131">
        <v>682</v>
      </c>
      <c r="B692" s="133" t="s">
        <v>184</v>
      </c>
      <c r="C692" s="138" t="s">
        <v>192</v>
      </c>
      <c r="D692" s="138" t="s">
        <v>860</v>
      </c>
      <c r="E692" s="138">
        <v>10</v>
      </c>
      <c r="F692" s="143">
        <v>43332.440972222219</v>
      </c>
      <c r="G692" s="143">
        <v>43332.465277777781</v>
      </c>
      <c r="H692" s="138" t="s">
        <v>187</v>
      </c>
      <c r="I692" s="142">
        <v>0.58299999999999996</v>
      </c>
      <c r="J692" s="138" t="s">
        <v>192</v>
      </c>
      <c r="K692" s="138">
        <v>0</v>
      </c>
      <c r="L692" s="138">
        <v>0</v>
      </c>
      <c r="M692" s="131">
        <v>242</v>
      </c>
      <c r="N692" s="138">
        <v>0</v>
      </c>
      <c r="O692" s="138">
        <v>1</v>
      </c>
      <c r="P692" s="138">
        <v>241</v>
      </c>
      <c r="Q692" s="138">
        <v>0</v>
      </c>
      <c r="R692" s="138">
        <v>0</v>
      </c>
      <c r="S692" s="137">
        <v>17</v>
      </c>
      <c r="T692" s="136">
        <v>225</v>
      </c>
      <c r="U692" s="135">
        <v>0</v>
      </c>
      <c r="V692" s="134">
        <v>173.95721330793739</v>
      </c>
      <c r="W692" s="135"/>
      <c r="X692" s="138" t="s">
        <v>856</v>
      </c>
      <c r="Y692" s="141" t="s">
        <v>409</v>
      </c>
      <c r="Z692" s="141"/>
      <c r="AA692" s="138">
        <v>1</v>
      </c>
    </row>
    <row r="693" spans="1:27" ht="33.75">
      <c r="A693" s="131">
        <v>683</v>
      </c>
      <c r="B693" s="133" t="s">
        <v>184</v>
      </c>
      <c r="C693" s="138" t="s">
        <v>192</v>
      </c>
      <c r="D693" s="138" t="s">
        <v>859</v>
      </c>
      <c r="E693" s="138">
        <v>10</v>
      </c>
      <c r="F693" s="143">
        <v>43332.440972222219</v>
      </c>
      <c r="G693" s="143">
        <v>43332.534722222219</v>
      </c>
      <c r="H693" s="138" t="s">
        <v>187</v>
      </c>
      <c r="I693" s="142">
        <v>2.25</v>
      </c>
      <c r="J693" s="138" t="s">
        <v>192</v>
      </c>
      <c r="K693" s="138">
        <v>0</v>
      </c>
      <c r="L693" s="138">
        <v>0</v>
      </c>
      <c r="M693" s="131">
        <v>2</v>
      </c>
      <c r="N693" s="138">
        <v>0</v>
      </c>
      <c r="O693" s="138">
        <v>1</v>
      </c>
      <c r="P693" s="131">
        <v>1</v>
      </c>
      <c r="Q693" s="138">
        <v>0</v>
      </c>
      <c r="R693" s="138">
        <v>0</v>
      </c>
      <c r="S693" s="137">
        <v>0</v>
      </c>
      <c r="T693" s="136">
        <v>2</v>
      </c>
      <c r="U693" s="135">
        <v>0</v>
      </c>
      <c r="V693" s="134">
        <v>100.18850806451613</v>
      </c>
      <c r="W693" s="135"/>
      <c r="X693" s="138" t="s">
        <v>856</v>
      </c>
      <c r="Y693" s="141" t="s">
        <v>409</v>
      </c>
      <c r="Z693" s="141"/>
      <c r="AA693" s="138">
        <v>1</v>
      </c>
    </row>
    <row r="694" spans="1:27" ht="33.75">
      <c r="A694" s="131">
        <v>684</v>
      </c>
      <c r="B694" s="133" t="s">
        <v>184</v>
      </c>
      <c r="C694" s="138" t="s">
        <v>192</v>
      </c>
      <c r="D694" s="138" t="s">
        <v>858</v>
      </c>
      <c r="E694" s="138">
        <v>10</v>
      </c>
      <c r="F694" s="143">
        <v>43332.440972222219</v>
      </c>
      <c r="G694" s="143">
        <v>43332.561111111114</v>
      </c>
      <c r="H694" s="138" t="s">
        <v>187</v>
      </c>
      <c r="I694" s="142">
        <v>2.883</v>
      </c>
      <c r="J694" s="138" t="s">
        <v>192</v>
      </c>
      <c r="K694" s="138">
        <v>0</v>
      </c>
      <c r="L694" s="138">
        <v>0</v>
      </c>
      <c r="M694" s="131">
        <v>3</v>
      </c>
      <c r="N694" s="138">
        <v>0</v>
      </c>
      <c r="O694" s="138">
        <v>0</v>
      </c>
      <c r="P694" s="131">
        <v>3</v>
      </c>
      <c r="Q694" s="138">
        <v>0</v>
      </c>
      <c r="R694" s="138">
        <v>0</v>
      </c>
      <c r="S694" s="137">
        <v>0</v>
      </c>
      <c r="T694" s="136">
        <v>3</v>
      </c>
      <c r="U694" s="135">
        <v>0</v>
      </c>
      <c r="V694" s="134">
        <v>188.19175628177265</v>
      </c>
      <c r="W694" s="135"/>
      <c r="X694" s="138" t="s">
        <v>856</v>
      </c>
      <c r="Y694" s="141" t="s">
        <v>409</v>
      </c>
      <c r="Z694" s="141"/>
      <c r="AA694" s="138">
        <v>1</v>
      </c>
    </row>
    <row r="695" spans="1:27" ht="33.75">
      <c r="A695" s="131">
        <v>685</v>
      </c>
      <c r="B695" s="133" t="s">
        <v>184</v>
      </c>
      <c r="C695" s="138" t="s">
        <v>192</v>
      </c>
      <c r="D695" s="138" t="s">
        <v>857</v>
      </c>
      <c r="E695" s="138">
        <v>10</v>
      </c>
      <c r="F695" s="143">
        <v>43332.440972222219</v>
      </c>
      <c r="G695" s="143">
        <v>43332.569444444445</v>
      </c>
      <c r="H695" s="138" t="s">
        <v>187</v>
      </c>
      <c r="I695" s="142">
        <v>3.0830000000000002</v>
      </c>
      <c r="J695" s="138" t="s">
        <v>192</v>
      </c>
      <c r="K695" s="138">
        <v>0</v>
      </c>
      <c r="L695" s="138">
        <v>0</v>
      </c>
      <c r="M695" s="131">
        <v>1</v>
      </c>
      <c r="N695" s="138">
        <v>0</v>
      </c>
      <c r="O695" s="138">
        <v>0</v>
      </c>
      <c r="P695" s="138">
        <v>1</v>
      </c>
      <c r="Q695" s="138">
        <v>0</v>
      </c>
      <c r="R695" s="138">
        <v>0</v>
      </c>
      <c r="S695" s="137">
        <v>0</v>
      </c>
      <c r="T695" s="136">
        <v>1</v>
      </c>
      <c r="U695" s="135">
        <v>0</v>
      </c>
      <c r="V695" s="134">
        <v>48.769713263183213</v>
      </c>
      <c r="W695" s="135"/>
      <c r="X695" s="138" t="s">
        <v>856</v>
      </c>
      <c r="Y695" s="141" t="s">
        <v>409</v>
      </c>
      <c r="Z695" s="141"/>
      <c r="AA695" s="138">
        <v>1</v>
      </c>
    </row>
    <row r="696" spans="1:27" ht="33.75">
      <c r="A696" s="131">
        <v>686</v>
      </c>
      <c r="B696" s="144" t="s">
        <v>184</v>
      </c>
      <c r="C696" s="131" t="s">
        <v>192</v>
      </c>
      <c r="D696" s="131" t="s">
        <v>855</v>
      </c>
      <c r="E696" s="131">
        <v>10</v>
      </c>
      <c r="F696" s="140">
        <v>43332.440972222219</v>
      </c>
      <c r="G696" s="140">
        <v>43332.491666666669</v>
      </c>
      <c r="H696" s="131" t="s">
        <v>187</v>
      </c>
      <c r="I696" s="134">
        <v>1.2170000000000001</v>
      </c>
      <c r="J696" s="131" t="s">
        <v>192</v>
      </c>
      <c r="K696" s="138">
        <v>0</v>
      </c>
      <c r="L696" s="138">
        <v>0</v>
      </c>
      <c r="M696" s="131">
        <v>52</v>
      </c>
      <c r="N696" s="138">
        <v>0</v>
      </c>
      <c r="O696" s="131">
        <v>1</v>
      </c>
      <c r="P696" s="131">
        <v>51</v>
      </c>
      <c r="Q696" s="138">
        <v>0</v>
      </c>
      <c r="R696" s="138">
        <v>0</v>
      </c>
      <c r="S696" s="137">
        <v>4</v>
      </c>
      <c r="T696" s="136">
        <v>48</v>
      </c>
      <c r="U696" s="135">
        <v>0</v>
      </c>
      <c r="V696" s="134">
        <v>315.82802422578266</v>
      </c>
      <c r="W696" s="139"/>
      <c r="X696" s="131" t="s">
        <v>851</v>
      </c>
      <c r="Y696" s="132" t="s">
        <v>409</v>
      </c>
      <c r="Z696" s="132"/>
      <c r="AA696" s="131">
        <v>1</v>
      </c>
    </row>
    <row r="697" spans="1:27" ht="33.75">
      <c r="A697" s="131">
        <v>687</v>
      </c>
      <c r="B697" s="133" t="s">
        <v>184</v>
      </c>
      <c r="C697" s="138" t="s">
        <v>192</v>
      </c>
      <c r="D697" s="138" t="s">
        <v>854</v>
      </c>
      <c r="E697" s="138">
        <v>10</v>
      </c>
      <c r="F697" s="143">
        <v>43332.440972222219</v>
      </c>
      <c r="G697" s="143">
        <v>43332.494444444441</v>
      </c>
      <c r="H697" s="138" t="s">
        <v>187</v>
      </c>
      <c r="I697" s="142">
        <v>1.2829999999999999</v>
      </c>
      <c r="J697" s="138" t="s">
        <v>192</v>
      </c>
      <c r="K697" s="138">
        <v>0</v>
      </c>
      <c r="L697" s="138">
        <v>0</v>
      </c>
      <c r="M697" s="131">
        <v>66</v>
      </c>
      <c r="N697" s="138">
        <v>0</v>
      </c>
      <c r="O697" s="138">
        <v>8</v>
      </c>
      <c r="P697" s="131">
        <v>58</v>
      </c>
      <c r="Q697" s="138">
        <v>0</v>
      </c>
      <c r="R697" s="138">
        <v>0</v>
      </c>
      <c r="S697" s="137">
        <v>5</v>
      </c>
      <c r="T697" s="136">
        <v>61</v>
      </c>
      <c r="U697" s="135">
        <v>0</v>
      </c>
      <c r="V697" s="134">
        <v>248.08178763290832</v>
      </c>
      <c r="W697" s="135"/>
      <c r="X697" s="138" t="s">
        <v>851</v>
      </c>
      <c r="Y697" s="141" t="s">
        <v>409</v>
      </c>
      <c r="Z697" s="141"/>
      <c r="AA697" s="138">
        <v>1</v>
      </c>
    </row>
    <row r="698" spans="1:27" ht="33.75">
      <c r="A698" s="131">
        <v>688</v>
      </c>
      <c r="B698" s="133" t="s">
        <v>184</v>
      </c>
      <c r="C698" s="138" t="s">
        <v>192</v>
      </c>
      <c r="D698" s="138" t="s">
        <v>853</v>
      </c>
      <c r="E698" s="138">
        <v>10</v>
      </c>
      <c r="F698" s="143">
        <v>43332.440972222219</v>
      </c>
      <c r="G698" s="143">
        <v>43332.506944444445</v>
      </c>
      <c r="H698" s="138" t="s">
        <v>187</v>
      </c>
      <c r="I698" s="142">
        <v>1.583</v>
      </c>
      <c r="J698" s="138" t="s">
        <v>192</v>
      </c>
      <c r="K698" s="138">
        <v>0</v>
      </c>
      <c r="L698" s="138">
        <v>0</v>
      </c>
      <c r="M698" s="131">
        <v>66</v>
      </c>
      <c r="N698" s="138">
        <v>0</v>
      </c>
      <c r="O698" s="138">
        <v>0</v>
      </c>
      <c r="P698" s="138">
        <v>66</v>
      </c>
      <c r="Q698" s="138">
        <v>0</v>
      </c>
      <c r="R698" s="138">
        <v>0</v>
      </c>
      <c r="S698" s="137">
        <v>5</v>
      </c>
      <c r="T698" s="136">
        <v>61</v>
      </c>
      <c r="U698" s="135">
        <v>0</v>
      </c>
      <c r="V698" s="134">
        <v>325.23028675827851</v>
      </c>
      <c r="W698" s="135"/>
      <c r="X698" s="138" t="s">
        <v>851</v>
      </c>
      <c r="Y698" s="141" t="s">
        <v>409</v>
      </c>
      <c r="Z698" s="141"/>
      <c r="AA698" s="138">
        <v>1</v>
      </c>
    </row>
    <row r="699" spans="1:27" ht="33.75">
      <c r="A699" s="131">
        <v>689</v>
      </c>
      <c r="B699" s="133" t="s">
        <v>184</v>
      </c>
      <c r="C699" s="138" t="s">
        <v>192</v>
      </c>
      <c r="D699" s="138" t="s">
        <v>852</v>
      </c>
      <c r="E699" s="138">
        <v>10</v>
      </c>
      <c r="F699" s="143">
        <v>43332.440972222219</v>
      </c>
      <c r="G699" s="143">
        <v>43332.524305555555</v>
      </c>
      <c r="H699" s="138" t="s">
        <v>187</v>
      </c>
      <c r="I699" s="142">
        <v>2</v>
      </c>
      <c r="J699" s="138" t="s">
        <v>192</v>
      </c>
      <c r="K699" s="138">
        <v>0</v>
      </c>
      <c r="L699" s="138">
        <v>0</v>
      </c>
      <c r="M699" s="131">
        <v>41</v>
      </c>
      <c r="N699" s="138">
        <v>0</v>
      </c>
      <c r="O699" s="138">
        <v>0</v>
      </c>
      <c r="P699" s="131">
        <v>41</v>
      </c>
      <c r="Q699" s="138">
        <v>0</v>
      </c>
      <c r="R699" s="138">
        <v>0</v>
      </c>
      <c r="S699" s="137">
        <v>3</v>
      </c>
      <c r="T699" s="136">
        <v>38</v>
      </c>
      <c r="U699" s="135">
        <v>0</v>
      </c>
      <c r="V699" s="134">
        <v>69.884408604184443</v>
      </c>
      <c r="W699" s="135"/>
      <c r="X699" s="138" t="s">
        <v>851</v>
      </c>
      <c r="Y699" s="141" t="s">
        <v>409</v>
      </c>
      <c r="Z699" s="141"/>
      <c r="AA699" s="138">
        <v>1</v>
      </c>
    </row>
    <row r="700" spans="1:27" ht="33.75">
      <c r="A700" s="131">
        <v>690</v>
      </c>
      <c r="B700" s="144" t="s">
        <v>184</v>
      </c>
      <c r="C700" s="131" t="s">
        <v>185</v>
      </c>
      <c r="D700" s="131" t="s">
        <v>340</v>
      </c>
      <c r="E700" s="131">
        <v>10</v>
      </c>
      <c r="F700" s="140">
        <v>43333.375</v>
      </c>
      <c r="G700" s="140">
        <v>43333.436805555553</v>
      </c>
      <c r="H700" s="131" t="s">
        <v>193</v>
      </c>
      <c r="I700" s="142">
        <v>1.4830000000000001</v>
      </c>
      <c r="J700" s="131" t="s">
        <v>185</v>
      </c>
      <c r="K700" s="138">
        <v>0</v>
      </c>
      <c r="L700" s="138">
        <v>0</v>
      </c>
      <c r="M700" s="131">
        <v>84</v>
      </c>
      <c r="N700" s="138">
        <v>0</v>
      </c>
      <c r="O700" s="131">
        <v>5</v>
      </c>
      <c r="P700" s="131">
        <v>79</v>
      </c>
      <c r="Q700" s="138">
        <v>0</v>
      </c>
      <c r="R700" s="138">
        <v>0</v>
      </c>
      <c r="S700" s="137">
        <v>0</v>
      </c>
      <c r="T700" s="136">
        <v>84</v>
      </c>
      <c r="U700" s="135">
        <v>0</v>
      </c>
      <c r="V700" s="134">
        <v>95.976052863868389</v>
      </c>
      <c r="W700" s="135"/>
      <c r="X700" s="133"/>
      <c r="Y700" s="141"/>
      <c r="Z700" s="141"/>
      <c r="AA700" s="144">
        <v>1</v>
      </c>
    </row>
    <row r="701" spans="1:27" ht="33.75">
      <c r="A701" s="131">
        <v>691</v>
      </c>
      <c r="B701" s="144" t="s">
        <v>184</v>
      </c>
      <c r="C701" s="131" t="s">
        <v>199</v>
      </c>
      <c r="D701" s="131" t="s">
        <v>850</v>
      </c>
      <c r="E701" s="131">
        <v>10</v>
      </c>
      <c r="F701" s="140">
        <v>43333.713888888888</v>
      </c>
      <c r="G701" s="140">
        <v>43333.738194444442</v>
      </c>
      <c r="H701" s="131" t="s">
        <v>187</v>
      </c>
      <c r="I701" s="134">
        <v>0.58299999999999996</v>
      </c>
      <c r="J701" s="131" t="s">
        <v>199</v>
      </c>
      <c r="K701" s="138">
        <v>0</v>
      </c>
      <c r="L701" s="138">
        <v>0</v>
      </c>
      <c r="M701" s="131">
        <v>86</v>
      </c>
      <c r="N701" s="138">
        <v>0</v>
      </c>
      <c r="O701" s="131">
        <v>32</v>
      </c>
      <c r="P701" s="138">
        <v>54</v>
      </c>
      <c r="Q701" s="138">
        <v>0</v>
      </c>
      <c r="R701" s="138">
        <v>0</v>
      </c>
      <c r="S701" s="137">
        <v>6</v>
      </c>
      <c r="T701" s="136">
        <v>80</v>
      </c>
      <c r="U701" s="135">
        <v>0</v>
      </c>
      <c r="V701" s="134">
        <v>169.54457884740728</v>
      </c>
      <c r="W701" s="139"/>
      <c r="X701" s="131" t="s">
        <v>849</v>
      </c>
      <c r="Y701" s="132" t="s">
        <v>216</v>
      </c>
      <c r="Z701" s="132" t="s">
        <v>196</v>
      </c>
      <c r="AA701" s="131">
        <v>0</v>
      </c>
    </row>
    <row r="702" spans="1:27" ht="33.75">
      <c r="A702" s="131">
        <v>692</v>
      </c>
      <c r="B702" s="144" t="s">
        <v>184</v>
      </c>
      <c r="C702" s="131" t="s">
        <v>185</v>
      </c>
      <c r="D702" s="131" t="s">
        <v>848</v>
      </c>
      <c r="E702" s="131">
        <v>10</v>
      </c>
      <c r="F702" s="140">
        <v>43333.765277777777</v>
      </c>
      <c r="G702" s="140">
        <v>43333.822916666664</v>
      </c>
      <c r="H702" s="131" t="s">
        <v>187</v>
      </c>
      <c r="I702" s="134">
        <v>1.383</v>
      </c>
      <c r="J702" s="131" t="s">
        <v>185</v>
      </c>
      <c r="K702" s="138">
        <v>0</v>
      </c>
      <c r="L702" s="138">
        <v>0</v>
      </c>
      <c r="M702" s="131">
        <v>54</v>
      </c>
      <c r="N702" s="138">
        <v>0</v>
      </c>
      <c r="O702" s="131">
        <v>2</v>
      </c>
      <c r="P702" s="131">
        <v>52</v>
      </c>
      <c r="Q702" s="138">
        <v>0</v>
      </c>
      <c r="R702" s="138">
        <v>0</v>
      </c>
      <c r="S702" s="137">
        <v>4</v>
      </c>
      <c r="T702" s="136">
        <v>50</v>
      </c>
      <c r="U702" s="135">
        <v>0</v>
      </c>
      <c r="V702" s="134">
        <v>431.02175178244187</v>
      </c>
      <c r="W702" s="139"/>
      <c r="X702" s="131" t="s">
        <v>847</v>
      </c>
      <c r="Y702" s="132" t="s">
        <v>462</v>
      </c>
      <c r="Z702" s="132" t="s">
        <v>196</v>
      </c>
      <c r="AA702" s="131">
        <v>0</v>
      </c>
    </row>
    <row r="703" spans="1:27" ht="33.75">
      <c r="A703" s="131">
        <v>693</v>
      </c>
      <c r="B703" s="144" t="s">
        <v>184</v>
      </c>
      <c r="C703" s="131" t="s">
        <v>199</v>
      </c>
      <c r="D703" s="131" t="s">
        <v>846</v>
      </c>
      <c r="E703" s="131">
        <v>10</v>
      </c>
      <c r="F703" s="140">
        <v>43333.775000000001</v>
      </c>
      <c r="G703" s="140">
        <v>43333.791666666664</v>
      </c>
      <c r="H703" s="131" t="s">
        <v>187</v>
      </c>
      <c r="I703" s="134">
        <v>0.4</v>
      </c>
      <c r="J703" s="131" t="s">
        <v>199</v>
      </c>
      <c r="K703" s="138">
        <v>0</v>
      </c>
      <c r="L703" s="138">
        <v>0</v>
      </c>
      <c r="M703" s="131">
        <v>5</v>
      </c>
      <c r="N703" s="138">
        <v>0</v>
      </c>
      <c r="O703" s="131">
        <v>0</v>
      </c>
      <c r="P703" s="131">
        <v>5</v>
      </c>
      <c r="Q703" s="138">
        <v>0</v>
      </c>
      <c r="R703" s="138">
        <v>0</v>
      </c>
      <c r="S703" s="137">
        <v>0</v>
      </c>
      <c r="T703" s="136">
        <v>5</v>
      </c>
      <c r="U703" s="135">
        <v>0</v>
      </c>
      <c r="V703" s="134">
        <v>73.166129015222751</v>
      </c>
      <c r="W703" s="139"/>
      <c r="X703" s="131" t="s">
        <v>845</v>
      </c>
      <c r="Y703" s="132" t="s">
        <v>216</v>
      </c>
      <c r="Z703" s="132" t="s">
        <v>196</v>
      </c>
      <c r="AA703" s="131">
        <v>0</v>
      </c>
    </row>
    <row r="704" spans="1:27" ht="33.75">
      <c r="A704" s="131">
        <v>694</v>
      </c>
      <c r="B704" s="144" t="s">
        <v>184</v>
      </c>
      <c r="C704" s="131" t="s">
        <v>199</v>
      </c>
      <c r="D704" s="131" t="s">
        <v>844</v>
      </c>
      <c r="E704" s="131">
        <v>10</v>
      </c>
      <c r="F704" s="140">
        <v>43333.783333333333</v>
      </c>
      <c r="G704" s="140">
        <v>43333.792361111111</v>
      </c>
      <c r="H704" s="131" t="s">
        <v>187</v>
      </c>
      <c r="I704" s="134">
        <v>0.217</v>
      </c>
      <c r="J704" s="131" t="s">
        <v>199</v>
      </c>
      <c r="K704" s="138">
        <v>0</v>
      </c>
      <c r="L704" s="138">
        <v>0</v>
      </c>
      <c r="M704" s="131">
        <v>53</v>
      </c>
      <c r="N704" s="138">
        <v>0</v>
      </c>
      <c r="O704" s="131">
        <v>1</v>
      </c>
      <c r="P704" s="138">
        <v>52</v>
      </c>
      <c r="Q704" s="138">
        <v>0</v>
      </c>
      <c r="R704" s="138">
        <v>0</v>
      </c>
      <c r="S704" s="137">
        <v>4</v>
      </c>
      <c r="T704" s="136">
        <v>49</v>
      </c>
      <c r="U704" s="135">
        <v>0</v>
      </c>
      <c r="V704" s="134">
        <v>7.7344758067286623</v>
      </c>
      <c r="W704" s="139"/>
      <c r="X704" s="131" t="s">
        <v>843</v>
      </c>
      <c r="Y704" s="132" t="s">
        <v>216</v>
      </c>
      <c r="Z704" s="132" t="s">
        <v>196</v>
      </c>
      <c r="AA704" s="131">
        <v>0</v>
      </c>
    </row>
    <row r="705" spans="1:27" ht="45">
      <c r="A705" s="131">
        <v>695</v>
      </c>
      <c r="B705" s="144" t="s">
        <v>184</v>
      </c>
      <c r="C705" s="131" t="s">
        <v>192</v>
      </c>
      <c r="D705" s="131" t="s">
        <v>842</v>
      </c>
      <c r="E705" s="131">
        <v>10</v>
      </c>
      <c r="F705" s="140">
        <v>43333.783333333333</v>
      </c>
      <c r="G705" s="140">
        <v>43333.873611111114</v>
      </c>
      <c r="H705" s="131" t="s">
        <v>187</v>
      </c>
      <c r="I705" s="134">
        <v>2.1669999999999998</v>
      </c>
      <c r="J705" s="131" t="s">
        <v>192</v>
      </c>
      <c r="K705" s="138">
        <v>0</v>
      </c>
      <c r="L705" s="138">
        <v>0</v>
      </c>
      <c r="M705" s="131">
        <v>87</v>
      </c>
      <c r="N705" s="138">
        <v>0</v>
      </c>
      <c r="O705" s="131">
        <v>2</v>
      </c>
      <c r="P705" s="131">
        <v>85</v>
      </c>
      <c r="Q705" s="138">
        <v>0</v>
      </c>
      <c r="R705" s="138">
        <v>0</v>
      </c>
      <c r="S705" s="137">
        <v>6</v>
      </c>
      <c r="T705" s="136">
        <v>81</v>
      </c>
      <c r="U705" s="135">
        <v>0</v>
      </c>
      <c r="V705" s="134">
        <v>896.12634411812087</v>
      </c>
      <c r="W705" s="139"/>
      <c r="X705" s="131" t="s">
        <v>841</v>
      </c>
      <c r="Y705" s="132" t="s">
        <v>409</v>
      </c>
      <c r="Z705" s="132"/>
      <c r="AA705" s="131">
        <v>1</v>
      </c>
    </row>
    <row r="706" spans="1:27" ht="33.75">
      <c r="A706" s="131">
        <v>696</v>
      </c>
      <c r="B706" s="144" t="s">
        <v>184</v>
      </c>
      <c r="C706" s="131" t="s">
        <v>185</v>
      </c>
      <c r="D706" s="131" t="s">
        <v>840</v>
      </c>
      <c r="E706" s="131">
        <v>10</v>
      </c>
      <c r="F706" s="140">
        <v>43334.012499999997</v>
      </c>
      <c r="G706" s="140">
        <v>43334.213194444441</v>
      </c>
      <c r="H706" s="131" t="s">
        <v>187</v>
      </c>
      <c r="I706" s="134">
        <v>4.8170000000000002</v>
      </c>
      <c r="J706" s="131" t="s">
        <v>185</v>
      </c>
      <c r="K706" s="138">
        <v>0</v>
      </c>
      <c r="L706" s="138">
        <v>0</v>
      </c>
      <c r="M706" s="131">
        <v>90</v>
      </c>
      <c r="N706" s="138">
        <v>0</v>
      </c>
      <c r="O706" s="131">
        <v>8</v>
      </c>
      <c r="P706" s="131">
        <v>82</v>
      </c>
      <c r="Q706" s="138">
        <v>0</v>
      </c>
      <c r="R706" s="138">
        <v>0</v>
      </c>
      <c r="S706" s="137">
        <v>6</v>
      </c>
      <c r="T706" s="136">
        <v>84</v>
      </c>
      <c r="U706" s="135">
        <v>0</v>
      </c>
      <c r="V706" s="134">
        <v>732.28870967505952</v>
      </c>
      <c r="W706" s="139"/>
      <c r="X706" s="131" t="s">
        <v>839</v>
      </c>
      <c r="Y706" s="132" t="s">
        <v>216</v>
      </c>
      <c r="Z706" s="132" t="s">
        <v>196</v>
      </c>
      <c r="AA706" s="131">
        <v>0</v>
      </c>
    </row>
    <row r="707" spans="1:27" ht="45">
      <c r="A707" s="131">
        <v>697</v>
      </c>
      <c r="B707" s="144" t="s">
        <v>184</v>
      </c>
      <c r="C707" s="131" t="s">
        <v>192</v>
      </c>
      <c r="D707" s="131" t="s">
        <v>838</v>
      </c>
      <c r="E707" s="131">
        <v>10</v>
      </c>
      <c r="F707" s="140">
        <v>43334.012499999997</v>
      </c>
      <c r="G707" s="140">
        <v>43334.234027777777</v>
      </c>
      <c r="H707" s="131" t="s">
        <v>187</v>
      </c>
      <c r="I707" s="134">
        <v>5.3170000000000002</v>
      </c>
      <c r="J707" s="131" t="s">
        <v>192</v>
      </c>
      <c r="K707" s="138">
        <v>0</v>
      </c>
      <c r="L707" s="138">
        <v>0</v>
      </c>
      <c r="M707" s="131">
        <v>858</v>
      </c>
      <c r="N707" s="138">
        <v>0</v>
      </c>
      <c r="O707" s="131">
        <v>21</v>
      </c>
      <c r="P707" s="138">
        <v>837</v>
      </c>
      <c r="Q707" s="138">
        <v>0</v>
      </c>
      <c r="R707" s="138">
        <v>0</v>
      </c>
      <c r="S707" s="137">
        <v>60</v>
      </c>
      <c r="T707" s="136">
        <v>798</v>
      </c>
      <c r="U707" s="135">
        <v>0</v>
      </c>
      <c r="V707" s="134">
        <v>3815.1370968048241</v>
      </c>
      <c r="W707" s="139"/>
      <c r="X707" s="131" t="s">
        <v>837</v>
      </c>
      <c r="Y707" s="132" t="s">
        <v>409</v>
      </c>
      <c r="Z707" s="132"/>
      <c r="AA707" s="131">
        <v>1</v>
      </c>
    </row>
    <row r="708" spans="1:27" ht="33.75">
      <c r="A708" s="131">
        <v>698</v>
      </c>
      <c r="B708" s="144" t="s">
        <v>184</v>
      </c>
      <c r="C708" s="131" t="s">
        <v>199</v>
      </c>
      <c r="D708" s="131" t="s">
        <v>836</v>
      </c>
      <c r="E708" s="131">
        <v>10</v>
      </c>
      <c r="F708" s="140">
        <v>43334.012499999997</v>
      </c>
      <c r="G708" s="140">
        <v>43334.023611111108</v>
      </c>
      <c r="H708" s="131" t="s">
        <v>187</v>
      </c>
      <c r="I708" s="134">
        <v>0.26700000000000002</v>
      </c>
      <c r="J708" s="131" t="s">
        <v>199</v>
      </c>
      <c r="K708" s="138">
        <v>0</v>
      </c>
      <c r="L708" s="138">
        <v>0</v>
      </c>
      <c r="M708" s="131">
        <v>184</v>
      </c>
      <c r="N708" s="138">
        <v>0</v>
      </c>
      <c r="O708" s="131">
        <v>11</v>
      </c>
      <c r="P708" s="131">
        <v>173</v>
      </c>
      <c r="Q708" s="138">
        <v>0</v>
      </c>
      <c r="R708" s="138">
        <v>0</v>
      </c>
      <c r="S708" s="137">
        <v>13</v>
      </c>
      <c r="T708" s="136">
        <v>171</v>
      </c>
      <c r="U708" s="135">
        <v>0</v>
      </c>
      <c r="V708" s="134">
        <v>71.977060930852247</v>
      </c>
      <c r="W708" s="139"/>
      <c r="X708" s="131" t="s">
        <v>835</v>
      </c>
      <c r="Y708" s="132" t="s">
        <v>216</v>
      </c>
      <c r="Z708" s="132" t="s">
        <v>196</v>
      </c>
      <c r="AA708" s="131">
        <v>0</v>
      </c>
    </row>
    <row r="709" spans="1:27" ht="33.75">
      <c r="A709" s="131">
        <v>699</v>
      </c>
      <c r="B709" s="144" t="s">
        <v>184</v>
      </c>
      <c r="C709" s="131" t="s">
        <v>199</v>
      </c>
      <c r="D709" s="131" t="s">
        <v>834</v>
      </c>
      <c r="E709" s="131">
        <v>10</v>
      </c>
      <c r="F709" s="140">
        <v>43334.000694444447</v>
      </c>
      <c r="G709" s="140">
        <v>43334.003472222219</v>
      </c>
      <c r="H709" s="131" t="s">
        <v>187</v>
      </c>
      <c r="I709" s="134">
        <v>6.7000000000000004E-2</v>
      </c>
      <c r="J709" s="131" t="s">
        <v>199</v>
      </c>
      <c r="K709" s="138">
        <v>0</v>
      </c>
      <c r="L709" s="138">
        <v>0</v>
      </c>
      <c r="M709" s="131">
        <v>748</v>
      </c>
      <c r="N709" s="138">
        <v>0</v>
      </c>
      <c r="O709" s="131">
        <v>27</v>
      </c>
      <c r="P709" s="131">
        <v>721</v>
      </c>
      <c r="Q709" s="138">
        <v>0</v>
      </c>
      <c r="R709" s="138">
        <v>0</v>
      </c>
      <c r="S709" s="137">
        <v>52</v>
      </c>
      <c r="T709" s="136">
        <v>696</v>
      </c>
      <c r="U709" s="135">
        <v>0</v>
      </c>
      <c r="V709" s="134">
        <v>28.59659492548446</v>
      </c>
      <c r="W709" s="139"/>
      <c r="X709" s="131" t="s">
        <v>833</v>
      </c>
      <c r="Y709" s="132" t="s">
        <v>216</v>
      </c>
      <c r="Z709" s="132" t="s">
        <v>196</v>
      </c>
      <c r="AA709" s="131">
        <v>0</v>
      </c>
    </row>
    <row r="710" spans="1:27" ht="33.75">
      <c r="A710" s="131">
        <v>700</v>
      </c>
      <c r="B710" s="144" t="s">
        <v>184</v>
      </c>
      <c r="C710" s="131" t="s">
        <v>185</v>
      </c>
      <c r="D710" s="131" t="s">
        <v>291</v>
      </c>
      <c r="E710" s="131">
        <v>10</v>
      </c>
      <c r="F710" s="140">
        <v>43334.395833333336</v>
      </c>
      <c r="G710" s="140">
        <v>43334.515277777777</v>
      </c>
      <c r="H710" s="131" t="s">
        <v>193</v>
      </c>
      <c r="I710" s="134">
        <v>2.867</v>
      </c>
      <c r="J710" s="131" t="s">
        <v>185</v>
      </c>
      <c r="K710" s="138">
        <v>0</v>
      </c>
      <c r="L710" s="138">
        <v>0</v>
      </c>
      <c r="M710" s="131">
        <v>70</v>
      </c>
      <c r="N710" s="138">
        <v>0</v>
      </c>
      <c r="O710" s="131">
        <v>9</v>
      </c>
      <c r="P710" s="131">
        <v>61</v>
      </c>
      <c r="Q710" s="138">
        <v>0</v>
      </c>
      <c r="R710" s="138">
        <v>0</v>
      </c>
      <c r="S710" s="137">
        <v>0</v>
      </c>
      <c r="T710" s="136">
        <v>70</v>
      </c>
      <c r="U710" s="135">
        <v>0</v>
      </c>
      <c r="V710" s="134">
        <v>506.81048385587457</v>
      </c>
      <c r="W710" s="135"/>
      <c r="X710" s="133"/>
      <c r="Y710" s="141"/>
      <c r="Z710" s="141"/>
      <c r="AA710" s="144">
        <v>1</v>
      </c>
    </row>
    <row r="711" spans="1:27" ht="33.75">
      <c r="A711" s="131">
        <v>701</v>
      </c>
      <c r="B711" s="144" t="s">
        <v>184</v>
      </c>
      <c r="C711" s="131" t="s">
        <v>192</v>
      </c>
      <c r="D711" s="131" t="s">
        <v>832</v>
      </c>
      <c r="E711" s="131">
        <v>10</v>
      </c>
      <c r="F711" s="140">
        <v>43334.813194444447</v>
      </c>
      <c r="G711" s="140">
        <v>43334.845833333333</v>
      </c>
      <c r="H711" s="131" t="s">
        <v>187</v>
      </c>
      <c r="I711" s="134">
        <v>0.78300000000000003</v>
      </c>
      <c r="J711" s="131" t="s">
        <v>192</v>
      </c>
      <c r="K711" s="138">
        <v>0</v>
      </c>
      <c r="L711" s="138">
        <v>0</v>
      </c>
      <c r="M711" s="131">
        <v>527</v>
      </c>
      <c r="N711" s="138">
        <v>0</v>
      </c>
      <c r="O711" s="131">
        <v>12</v>
      </c>
      <c r="P711" s="131">
        <v>515</v>
      </c>
      <c r="Q711" s="138">
        <v>0</v>
      </c>
      <c r="R711" s="138">
        <v>0</v>
      </c>
      <c r="S711" s="137">
        <v>37</v>
      </c>
      <c r="T711" s="136">
        <v>490</v>
      </c>
      <c r="U711" s="135">
        <v>0</v>
      </c>
      <c r="V711" s="134">
        <v>231.10439066154103</v>
      </c>
      <c r="W711" s="139"/>
      <c r="X711" s="131" t="s">
        <v>830</v>
      </c>
      <c r="Y711" s="132" t="s">
        <v>409</v>
      </c>
      <c r="Z711" s="132"/>
      <c r="AA711" s="131">
        <v>1</v>
      </c>
    </row>
    <row r="712" spans="1:27" ht="33.75">
      <c r="A712" s="131">
        <v>702</v>
      </c>
      <c r="B712" s="133" t="s">
        <v>184</v>
      </c>
      <c r="C712" s="138" t="s">
        <v>192</v>
      </c>
      <c r="D712" s="138" t="s">
        <v>831</v>
      </c>
      <c r="E712" s="138">
        <v>10</v>
      </c>
      <c r="F712" s="143">
        <v>43334.813194444447</v>
      </c>
      <c r="G712" s="143">
        <v>43334.852777777778</v>
      </c>
      <c r="H712" s="138" t="s">
        <v>187</v>
      </c>
      <c r="I712" s="142">
        <v>0.95</v>
      </c>
      <c r="J712" s="138" t="s">
        <v>192</v>
      </c>
      <c r="K712" s="138">
        <v>0</v>
      </c>
      <c r="L712" s="138">
        <v>0</v>
      </c>
      <c r="M712" s="131">
        <v>221</v>
      </c>
      <c r="N712" s="138">
        <v>0</v>
      </c>
      <c r="O712" s="131">
        <v>15</v>
      </c>
      <c r="P712" s="131">
        <v>206</v>
      </c>
      <c r="Q712" s="138">
        <v>0</v>
      </c>
      <c r="R712" s="138">
        <v>0</v>
      </c>
      <c r="S712" s="137">
        <v>15</v>
      </c>
      <c r="T712" s="136">
        <v>206</v>
      </c>
      <c r="U712" s="135">
        <v>0</v>
      </c>
      <c r="V712" s="134">
        <v>127.22594085397884</v>
      </c>
      <c r="W712" s="135"/>
      <c r="X712" s="138" t="s">
        <v>830</v>
      </c>
      <c r="Y712" s="141" t="s">
        <v>409</v>
      </c>
      <c r="Z712" s="141"/>
      <c r="AA712" s="138">
        <v>1</v>
      </c>
    </row>
    <row r="713" spans="1:27" ht="33.75">
      <c r="A713" s="131">
        <v>703</v>
      </c>
      <c r="B713" s="144" t="s">
        <v>184</v>
      </c>
      <c r="C713" s="131" t="s">
        <v>185</v>
      </c>
      <c r="D713" s="131" t="s">
        <v>653</v>
      </c>
      <c r="E713" s="131">
        <v>0.4</v>
      </c>
      <c r="F713" s="140">
        <v>43335.4375</v>
      </c>
      <c r="G713" s="140">
        <v>43335.46875</v>
      </c>
      <c r="H713" s="131" t="s">
        <v>193</v>
      </c>
      <c r="I713" s="134">
        <v>0.75</v>
      </c>
      <c r="J713" s="131" t="s">
        <v>185</v>
      </c>
      <c r="K713" s="138">
        <v>0</v>
      </c>
      <c r="L713" s="138">
        <v>0</v>
      </c>
      <c r="M713" s="131">
        <v>48</v>
      </c>
      <c r="N713" s="138">
        <v>0</v>
      </c>
      <c r="O713" s="131">
        <v>0</v>
      </c>
      <c r="P713" s="131">
        <v>48</v>
      </c>
      <c r="Q713" s="138">
        <v>0</v>
      </c>
      <c r="R713" s="138">
        <v>0</v>
      </c>
      <c r="S713" s="136">
        <v>0</v>
      </c>
      <c r="T713" s="136">
        <v>48</v>
      </c>
      <c r="U713" s="135">
        <v>0</v>
      </c>
      <c r="V713" s="134">
        <v>47.104838709677416</v>
      </c>
      <c r="W713" s="139"/>
      <c r="X713" s="144"/>
      <c r="Y713" s="132"/>
      <c r="Z713" s="132"/>
      <c r="AA713" s="144">
        <v>1</v>
      </c>
    </row>
    <row r="714" spans="1:27" ht="33.75">
      <c r="A714" s="131">
        <v>704</v>
      </c>
      <c r="B714" s="144" t="s">
        <v>184</v>
      </c>
      <c r="C714" s="131" t="s">
        <v>192</v>
      </c>
      <c r="D714" s="131" t="s">
        <v>829</v>
      </c>
      <c r="E714" s="131">
        <v>10</v>
      </c>
      <c r="F714" s="140">
        <v>43335.640277777777</v>
      </c>
      <c r="G714" s="140">
        <v>43335.652777777781</v>
      </c>
      <c r="H714" s="131" t="s">
        <v>187</v>
      </c>
      <c r="I714" s="134">
        <v>0.3</v>
      </c>
      <c r="J714" s="131" t="s">
        <v>192</v>
      </c>
      <c r="K714" s="138">
        <v>0</v>
      </c>
      <c r="L714" s="138">
        <v>0</v>
      </c>
      <c r="M714" s="131">
        <v>51</v>
      </c>
      <c r="N714" s="138">
        <v>0</v>
      </c>
      <c r="O714" s="131">
        <v>2</v>
      </c>
      <c r="P714" s="131">
        <v>49</v>
      </c>
      <c r="Q714" s="138">
        <v>0</v>
      </c>
      <c r="R714" s="138">
        <v>0</v>
      </c>
      <c r="S714" s="137">
        <v>4</v>
      </c>
      <c r="T714" s="136">
        <v>47</v>
      </c>
      <c r="U714" s="135">
        <v>0</v>
      </c>
      <c r="V714" s="134">
        <v>45.962903241858811</v>
      </c>
      <c r="W714" s="139"/>
      <c r="X714" s="131" t="s">
        <v>825</v>
      </c>
      <c r="Y714" s="132" t="s">
        <v>409</v>
      </c>
      <c r="Z714" s="132"/>
      <c r="AA714" s="131">
        <v>1</v>
      </c>
    </row>
    <row r="715" spans="1:27" ht="33.75">
      <c r="A715" s="131">
        <v>705</v>
      </c>
      <c r="B715" s="133" t="s">
        <v>184</v>
      </c>
      <c r="C715" s="138" t="s">
        <v>192</v>
      </c>
      <c r="D715" s="138" t="s">
        <v>828</v>
      </c>
      <c r="E715" s="138">
        <v>10</v>
      </c>
      <c r="F715" s="143">
        <v>43335.640277777777</v>
      </c>
      <c r="G715" s="143">
        <v>43335.670138888891</v>
      </c>
      <c r="H715" s="138" t="s">
        <v>187</v>
      </c>
      <c r="I715" s="142">
        <v>0.71699999999999997</v>
      </c>
      <c r="J715" s="138" t="s">
        <v>192</v>
      </c>
      <c r="K715" s="138">
        <v>0</v>
      </c>
      <c r="L715" s="138">
        <v>0</v>
      </c>
      <c r="M715" s="131">
        <v>63</v>
      </c>
      <c r="N715" s="138">
        <v>0</v>
      </c>
      <c r="O715" s="138">
        <v>1</v>
      </c>
      <c r="P715" s="131">
        <v>62</v>
      </c>
      <c r="Q715" s="138">
        <v>0</v>
      </c>
      <c r="R715" s="138">
        <v>0</v>
      </c>
      <c r="S715" s="137">
        <v>4</v>
      </c>
      <c r="T715" s="136">
        <v>59</v>
      </c>
      <c r="U715" s="135">
        <v>0</v>
      </c>
      <c r="V715" s="134">
        <v>97.805734776028032</v>
      </c>
      <c r="W715" s="135"/>
      <c r="X715" s="138" t="s">
        <v>825</v>
      </c>
      <c r="Y715" s="141" t="s">
        <v>409</v>
      </c>
      <c r="Z715" s="141"/>
      <c r="AA715" s="138">
        <v>1</v>
      </c>
    </row>
    <row r="716" spans="1:27" ht="33.75">
      <c r="A716" s="131">
        <v>706</v>
      </c>
      <c r="B716" s="133" t="s">
        <v>184</v>
      </c>
      <c r="C716" s="138" t="s">
        <v>192</v>
      </c>
      <c r="D716" s="138" t="s">
        <v>827</v>
      </c>
      <c r="E716" s="138">
        <v>10</v>
      </c>
      <c r="F716" s="143">
        <v>43335.640277777777</v>
      </c>
      <c r="G716" s="143">
        <v>43335.694444444445</v>
      </c>
      <c r="H716" s="138" t="s">
        <v>187</v>
      </c>
      <c r="I716" s="142">
        <v>1.3</v>
      </c>
      <c r="J716" s="138" t="s">
        <v>192</v>
      </c>
      <c r="K716" s="138">
        <v>0</v>
      </c>
      <c r="L716" s="138">
        <v>0</v>
      </c>
      <c r="M716" s="131">
        <v>11</v>
      </c>
      <c r="N716" s="138">
        <v>0</v>
      </c>
      <c r="O716" s="138">
        <v>1</v>
      </c>
      <c r="P716" s="131">
        <v>10</v>
      </c>
      <c r="Q716" s="138">
        <v>0</v>
      </c>
      <c r="R716" s="138">
        <v>0</v>
      </c>
      <c r="S716" s="137">
        <v>1</v>
      </c>
      <c r="T716" s="136">
        <v>10</v>
      </c>
      <c r="U716" s="135">
        <v>0</v>
      </c>
      <c r="V716" s="134">
        <v>66.051881722796097</v>
      </c>
      <c r="W716" s="135"/>
      <c r="X716" s="138" t="s">
        <v>825</v>
      </c>
      <c r="Y716" s="141" t="s">
        <v>409</v>
      </c>
      <c r="Z716" s="141"/>
      <c r="AA716" s="138">
        <v>1</v>
      </c>
    </row>
    <row r="717" spans="1:27" ht="33.75">
      <c r="A717" s="131">
        <v>707</v>
      </c>
      <c r="B717" s="133" t="s">
        <v>184</v>
      </c>
      <c r="C717" s="138" t="s">
        <v>192</v>
      </c>
      <c r="D717" s="138" t="s">
        <v>826</v>
      </c>
      <c r="E717" s="138">
        <v>10</v>
      </c>
      <c r="F717" s="143">
        <v>43335.640277777777</v>
      </c>
      <c r="G717" s="143">
        <v>43335.739583333336</v>
      </c>
      <c r="H717" s="138" t="s">
        <v>187</v>
      </c>
      <c r="I717" s="142">
        <v>2.383</v>
      </c>
      <c r="J717" s="138" t="s">
        <v>192</v>
      </c>
      <c r="K717" s="138">
        <v>0</v>
      </c>
      <c r="L717" s="138">
        <v>0</v>
      </c>
      <c r="M717" s="131">
        <v>4</v>
      </c>
      <c r="N717" s="138">
        <v>0</v>
      </c>
      <c r="O717" s="138">
        <v>0</v>
      </c>
      <c r="P717" s="131">
        <v>4</v>
      </c>
      <c r="Q717" s="138">
        <v>0</v>
      </c>
      <c r="R717" s="138">
        <v>0</v>
      </c>
      <c r="S717" s="137">
        <v>0</v>
      </c>
      <c r="T717" s="136">
        <v>4</v>
      </c>
      <c r="U717" s="135">
        <v>0</v>
      </c>
      <c r="V717" s="134">
        <v>13.992473118780781</v>
      </c>
      <c r="W717" s="135"/>
      <c r="X717" s="138" t="s">
        <v>825</v>
      </c>
      <c r="Y717" s="141" t="s">
        <v>409</v>
      </c>
      <c r="Z717" s="141"/>
      <c r="AA717" s="138">
        <v>1</v>
      </c>
    </row>
    <row r="718" spans="1:27" ht="33.75">
      <c r="A718" s="131">
        <v>708</v>
      </c>
      <c r="B718" s="144" t="s">
        <v>184</v>
      </c>
      <c r="C718" s="131" t="s">
        <v>185</v>
      </c>
      <c r="D718" s="131" t="s">
        <v>824</v>
      </c>
      <c r="E718" s="131">
        <v>10</v>
      </c>
      <c r="F718" s="140">
        <v>43336.384027777778</v>
      </c>
      <c r="G718" s="140">
        <v>43336.524305555555</v>
      </c>
      <c r="H718" s="131" t="s">
        <v>193</v>
      </c>
      <c r="I718" s="134">
        <v>3.367</v>
      </c>
      <c r="J718" s="131" t="s">
        <v>185</v>
      </c>
      <c r="K718" s="138">
        <v>0</v>
      </c>
      <c r="L718" s="138">
        <v>0</v>
      </c>
      <c r="M718" s="131">
        <v>201</v>
      </c>
      <c r="N718" s="138">
        <v>0</v>
      </c>
      <c r="O718" s="131">
        <v>2</v>
      </c>
      <c r="P718" s="131">
        <v>199</v>
      </c>
      <c r="Q718" s="138">
        <v>0</v>
      </c>
      <c r="R718" s="138">
        <v>0</v>
      </c>
      <c r="S718" s="137">
        <v>0</v>
      </c>
      <c r="T718" s="136">
        <v>201</v>
      </c>
      <c r="U718" s="135">
        <v>0</v>
      </c>
      <c r="V718" s="134">
        <v>183.22992831393381</v>
      </c>
      <c r="W718" s="135"/>
      <c r="X718" s="133"/>
      <c r="Y718" s="141"/>
      <c r="Z718" s="141"/>
      <c r="AA718" s="144">
        <v>1</v>
      </c>
    </row>
    <row r="719" spans="1:27" ht="33.75">
      <c r="A719" s="131">
        <v>709</v>
      </c>
      <c r="B719" s="144" t="s">
        <v>184</v>
      </c>
      <c r="C719" s="131" t="s">
        <v>199</v>
      </c>
      <c r="D719" s="131" t="s">
        <v>823</v>
      </c>
      <c r="E719" s="131">
        <v>10</v>
      </c>
      <c r="F719" s="140">
        <v>43336.489583333336</v>
      </c>
      <c r="G719" s="140">
        <v>43336.491666666669</v>
      </c>
      <c r="H719" s="131" t="s">
        <v>187</v>
      </c>
      <c r="I719" s="134">
        <v>0.05</v>
      </c>
      <c r="J719" s="131" t="s">
        <v>199</v>
      </c>
      <c r="K719" s="138">
        <v>0</v>
      </c>
      <c r="L719" s="138">
        <v>0</v>
      </c>
      <c r="M719" s="131">
        <v>6</v>
      </c>
      <c r="N719" s="138">
        <v>0</v>
      </c>
      <c r="O719" s="131">
        <v>0</v>
      </c>
      <c r="P719" s="131">
        <v>6</v>
      </c>
      <c r="Q719" s="138">
        <v>0</v>
      </c>
      <c r="R719" s="138">
        <v>0</v>
      </c>
      <c r="S719" s="137">
        <v>0</v>
      </c>
      <c r="T719" s="136">
        <v>6</v>
      </c>
      <c r="U719" s="135">
        <v>0</v>
      </c>
      <c r="V719" s="134">
        <v>7.655712363808914</v>
      </c>
      <c r="W719" s="139"/>
      <c r="X719" s="131" t="s">
        <v>822</v>
      </c>
      <c r="Y719" s="132" t="s">
        <v>216</v>
      </c>
      <c r="Z719" s="132" t="s">
        <v>196</v>
      </c>
      <c r="AA719" s="131">
        <v>0</v>
      </c>
    </row>
    <row r="720" spans="1:27" ht="33.75">
      <c r="A720" s="131">
        <v>710</v>
      </c>
      <c r="B720" s="144" t="s">
        <v>184</v>
      </c>
      <c r="C720" s="131" t="s">
        <v>192</v>
      </c>
      <c r="D720" s="131" t="s">
        <v>821</v>
      </c>
      <c r="E720" s="131">
        <v>10</v>
      </c>
      <c r="F720" s="140">
        <v>43336.827777777777</v>
      </c>
      <c r="G720" s="140">
        <v>43336.852083333331</v>
      </c>
      <c r="H720" s="131" t="s">
        <v>187</v>
      </c>
      <c r="I720" s="134">
        <v>0.58299999999999996</v>
      </c>
      <c r="J720" s="131" t="s">
        <v>192</v>
      </c>
      <c r="K720" s="138">
        <v>0</v>
      </c>
      <c r="L720" s="138">
        <v>0</v>
      </c>
      <c r="M720" s="131">
        <v>96</v>
      </c>
      <c r="N720" s="138">
        <v>0</v>
      </c>
      <c r="O720" s="131">
        <v>39</v>
      </c>
      <c r="P720" s="131">
        <v>57</v>
      </c>
      <c r="Q720" s="138">
        <v>0</v>
      </c>
      <c r="R720" s="138">
        <v>0</v>
      </c>
      <c r="S720" s="137">
        <v>7</v>
      </c>
      <c r="T720" s="136">
        <v>89</v>
      </c>
      <c r="U720" s="135">
        <v>0</v>
      </c>
      <c r="V720" s="134">
        <v>327.8725358313884</v>
      </c>
      <c r="W720" s="139"/>
      <c r="X720" s="131" t="s">
        <v>820</v>
      </c>
      <c r="Y720" s="132" t="s">
        <v>409</v>
      </c>
      <c r="Z720" s="132"/>
      <c r="AA720" s="131">
        <v>1</v>
      </c>
    </row>
    <row r="721" spans="1:27" ht="33.75">
      <c r="A721" s="131">
        <v>711</v>
      </c>
      <c r="B721" s="144" t="s">
        <v>184</v>
      </c>
      <c r="C721" s="131" t="s">
        <v>192</v>
      </c>
      <c r="D721" s="131" t="s">
        <v>819</v>
      </c>
      <c r="E721" s="131">
        <v>10</v>
      </c>
      <c r="F721" s="140">
        <v>43339.230555555558</v>
      </c>
      <c r="G721" s="140">
        <v>43339.268750000003</v>
      </c>
      <c r="H721" s="131" t="s">
        <v>187</v>
      </c>
      <c r="I721" s="134">
        <v>0.91700000000000004</v>
      </c>
      <c r="J721" s="131" t="s">
        <v>192</v>
      </c>
      <c r="K721" s="138">
        <v>0</v>
      </c>
      <c r="L721" s="138">
        <v>0</v>
      </c>
      <c r="M721" s="131">
        <v>33</v>
      </c>
      <c r="N721" s="138">
        <v>0</v>
      </c>
      <c r="O721" s="131">
        <v>6</v>
      </c>
      <c r="P721" s="131">
        <v>27</v>
      </c>
      <c r="Q721" s="138">
        <v>0</v>
      </c>
      <c r="R721" s="138">
        <v>0</v>
      </c>
      <c r="S721" s="137">
        <v>2</v>
      </c>
      <c r="T721" s="136">
        <v>31</v>
      </c>
      <c r="U721" s="135">
        <v>0</v>
      </c>
      <c r="V721" s="134">
        <v>326.2680331610278</v>
      </c>
      <c r="W721" s="139"/>
      <c r="X721" s="131" t="s">
        <v>815</v>
      </c>
      <c r="Y721" s="132" t="s">
        <v>409</v>
      </c>
      <c r="Z721" s="132"/>
      <c r="AA721" s="131">
        <v>1</v>
      </c>
    </row>
    <row r="722" spans="1:27" ht="33.75">
      <c r="A722" s="131">
        <v>712</v>
      </c>
      <c r="B722" s="133" t="s">
        <v>184</v>
      </c>
      <c r="C722" s="138" t="s">
        <v>192</v>
      </c>
      <c r="D722" s="138" t="s">
        <v>818</v>
      </c>
      <c r="E722" s="138">
        <v>10</v>
      </c>
      <c r="F722" s="143">
        <v>43339.230555555558</v>
      </c>
      <c r="G722" s="143">
        <v>43339.275694444441</v>
      </c>
      <c r="H722" s="138" t="s">
        <v>187</v>
      </c>
      <c r="I722" s="142">
        <v>1.083</v>
      </c>
      <c r="J722" s="138" t="s">
        <v>192</v>
      </c>
      <c r="K722" s="138">
        <v>0</v>
      </c>
      <c r="L722" s="138">
        <v>0</v>
      </c>
      <c r="M722" s="131">
        <v>56</v>
      </c>
      <c r="N722" s="138">
        <v>0</v>
      </c>
      <c r="O722" s="138">
        <v>12</v>
      </c>
      <c r="P722" s="131">
        <v>44</v>
      </c>
      <c r="Q722" s="138">
        <v>0</v>
      </c>
      <c r="R722" s="138">
        <v>0</v>
      </c>
      <c r="S722" s="137">
        <v>4</v>
      </c>
      <c r="T722" s="136">
        <v>52</v>
      </c>
      <c r="U722" s="135">
        <v>0</v>
      </c>
      <c r="V722" s="134">
        <v>212.8415098299468</v>
      </c>
      <c r="W722" s="135"/>
      <c r="X722" s="138" t="s">
        <v>815</v>
      </c>
      <c r="Y722" s="141" t="s">
        <v>409</v>
      </c>
      <c r="Z722" s="141"/>
      <c r="AA722" s="138">
        <v>1</v>
      </c>
    </row>
    <row r="723" spans="1:27" ht="33.75">
      <c r="A723" s="131">
        <v>713</v>
      </c>
      <c r="B723" s="133" t="s">
        <v>184</v>
      </c>
      <c r="C723" s="138" t="s">
        <v>192</v>
      </c>
      <c r="D723" s="138" t="s">
        <v>817</v>
      </c>
      <c r="E723" s="138">
        <v>10</v>
      </c>
      <c r="F723" s="143">
        <v>43339.230555555558</v>
      </c>
      <c r="G723" s="143">
        <v>43339.287499999999</v>
      </c>
      <c r="H723" s="138" t="s">
        <v>187</v>
      </c>
      <c r="I723" s="142">
        <v>1.367</v>
      </c>
      <c r="J723" s="138" t="s">
        <v>192</v>
      </c>
      <c r="K723" s="138">
        <v>0</v>
      </c>
      <c r="L723" s="138">
        <v>0</v>
      </c>
      <c r="M723" s="131">
        <v>15</v>
      </c>
      <c r="N723" s="138">
        <v>0</v>
      </c>
      <c r="O723" s="138">
        <v>0</v>
      </c>
      <c r="P723" s="131">
        <v>15</v>
      </c>
      <c r="Q723" s="138">
        <v>0</v>
      </c>
      <c r="R723" s="138">
        <v>0</v>
      </c>
      <c r="S723" s="137">
        <v>1</v>
      </c>
      <c r="T723" s="136">
        <v>14</v>
      </c>
      <c r="U723" s="135">
        <v>0</v>
      </c>
      <c r="V723" s="134">
        <v>215.38409496862451</v>
      </c>
      <c r="W723" s="135"/>
      <c r="X723" s="138" t="s">
        <v>815</v>
      </c>
      <c r="Y723" s="141" t="s">
        <v>409</v>
      </c>
      <c r="Z723" s="141"/>
      <c r="AA723" s="138">
        <v>1</v>
      </c>
    </row>
    <row r="724" spans="1:27" ht="33.75">
      <c r="A724" s="131">
        <v>714</v>
      </c>
      <c r="B724" s="133" t="s">
        <v>184</v>
      </c>
      <c r="C724" s="138" t="s">
        <v>192</v>
      </c>
      <c r="D724" s="138" t="s">
        <v>816</v>
      </c>
      <c r="E724" s="138">
        <v>10</v>
      </c>
      <c r="F724" s="143">
        <v>43339.230555555558</v>
      </c>
      <c r="G724" s="143">
        <v>43339.292361111111</v>
      </c>
      <c r="H724" s="138" t="s">
        <v>187</v>
      </c>
      <c r="I724" s="142">
        <v>1.4830000000000001</v>
      </c>
      <c r="J724" s="138" t="s">
        <v>192</v>
      </c>
      <c r="K724" s="138">
        <v>0</v>
      </c>
      <c r="L724" s="138">
        <v>0</v>
      </c>
      <c r="M724" s="131">
        <v>35</v>
      </c>
      <c r="N724" s="138">
        <v>0</v>
      </c>
      <c r="O724" s="138">
        <v>2</v>
      </c>
      <c r="P724" s="131">
        <v>33</v>
      </c>
      <c r="Q724" s="138">
        <v>0</v>
      </c>
      <c r="R724" s="138">
        <v>0</v>
      </c>
      <c r="S724" s="137">
        <v>2</v>
      </c>
      <c r="T724" s="136">
        <v>33</v>
      </c>
      <c r="U724" s="135">
        <v>0</v>
      </c>
      <c r="V724" s="134">
        <v>100.56362006800144</v>
      </c>
      <c r="W724" s="135"/>
      <c r="X724" s="138" t="s">
        <v>815</v>
      </c>
      <c r="Y724" s="141" t="s">
        <v>409</v>
      </c>
      <c r="Z724" s="141"/>
      <c r="AA724" s="138">
        <v>1</v>
      </c>
    </row>
    <row r="725" spans="1:27" ht="33.75">
      <c r="A725" s="131">
        <v>715</v>
      </c>
      <c r="B725" s="144" t="s">
        <v>184</v>
      </c>
      <c r="C725" s="131" t="s">
        <v>194</v>
      </c>
      <c r="D725" s="131" t="s">
        <v>812</v>
      </c>
      <c r="E725" s="131">
        <v>0.4</v>
      </c>
      <c r="F725" s="140">
        <v>43340.354166666664</v>
      </c>
      <c r="G725" s="140">
        <v>43340.697222222225</v>
      </c>
      <c r="H725" s="131" t="s">
        <v>193</v>
      </c>
      <c r="I725" s="134">
        <v>8.2330000000000005</v>
      </c>
      <c r="J725" s="131" t="s">
        <v>194</v>
      </c>
      <c r="K725" s="138">
        <v>0</v>
      </c>
      <c r="L725" s="138">
        <v>0</v>
      </c>
      <c r="M725" s="131">
        <v>26</v>
      </c>
      <c r="N725" s="138">
        <v>0</v>
      </c>
      <c r="O725" s="131">
        <v>0</v>
      </c>
      <c r="P725" s="131">
        <v>26</v>
      </c>
      <c r="Q725" s="138">
        <v>0</v>
      </c>
      <c r="R725" s="138">
        <v>0</v>
      </c>
      <c r="S725" s="136">
        <v>0</v>
      </c>
      <c r="T725" s="136">
        <v>26</v>
      </c>
      <c r="U725" s="135">
        <v>0</v>
      </c>
      <c r="V725" s="134">
        <v>67.050761649725189</v>
      </c>
      <c r="W725" s="139"/>
      <c r="X725" s="144"/>
      <c r="Y725" s="132"/>
      <c r="Z725" s="132"/>
      <c r="AA725" s="144">
        <v>1</v>
      </c>
    </row>
    <row r="726" spans="1:27" ht="33.75">
      <c r="A726" s="131">
        <v>716</v>
      </c>
      <c r="B726" s="144" t="s">
        <v>184</v>
      </c>
      <c r="C726" s="131" t="s">
        <v>185</v>
      </c>
      <c r="D726" s="131" t="s">
        <v>252</v>
      </c>
      <c r="E726" s="131">
        <v>0.4</v>
      </c>
      <c r="F726" s="140">
        <v>43340.583333333336</v>
      </c>
      <c r="G726" s="140">
        <v>43340.603472222225</v>
      </c>
      <c r="H726" s="131" t="s">
        <v>193</v>
      </c>
      <c r="I726" s="134">
        <v>0.48299999999999998</v>
      </c>
      <c r="J726" s="131" t="s">
        <v>185</v>
      </c>
      <c r="K726" s="138">
        <v>0</v>
      </c>
      <c r="L726" s="138">
        <v>0</v>
      </c>
      <c r="M726" s="131">
        <v>86</v>
      </c>
      <c r="N726" s="138">
        <v>0</v>
      </c>
      <c r="O726" s="131">
        <v>13</v>
      </c>
      <c r="P726" s="131">
        <v>73</v>
      </c>
      <c r="Q726" s="138">
        <v>0</v>
      </c>
      <c r="R726" s="138">
        <v>0</v>
      </c>
      <c r="S726" s="136">
        <v>0</v>
      </c>
      <c r="T726" s="136">
        <v>86</v>
      </c>
      <c r="U726" s="135">
        <v>0</v>
      </c>
      <c r="V726" s="134">
        <v>140.67598566421188</v>
      </c>
      <c r="W726" s="139"/>
      <c r="X726" s="144"/>
      <c r="Y726" s="132"/>
      <c r="Z726" s="132"/>
      <c r="AA726" s="144">
        <v>1</v>
      </c>
    </row>
    <row r="727" spans="1:27" ht="33.75">
      <c r="A727" s="131">
        <v>717</v>
      </c>
      <c r="B727" s="144" t="s">
        <v>184</v>
      </c>
      <c r="C727" s="131" t="s">
        <v>185</v>
      </c>
      <c r="D727" s="131" t="s">
        <v>814</v>
      </c>
      <c r="E727" s="131">
        <v>10</v>
      </c>
      <c r="F727" s="140">
        <v>43340.62777777778</v>
      </c>
      <c r="G727" s="140">
        <v>43340.654861111114</v>
      </c>
      <c r="H727" s="131" t="s">
        <v>187</v>
      </c>
      <c r="I727" s="134">
        <v>0.65</v>
      </c>
      <c r="J727" s="131" t="s">
        <v>185</v>
      </c>
      <c r="K727" s="138">
        <v>0</v>
      </c>
      <c r="L727" s="138">
        <v>0</v>
      </c>
      <c r="M727" s="131">
        <v>86</v>
      </c>
      <c r="N727" s="138">
        <v>0</v>
      </c>
      <c r="O727" s="131">
        <v>32</v>
      </c>
      <c r="P727" s="131">
        <v>54</v>
      </c>
      <c r="Q727" s="138">
        <v>0</v>
      </c>
      <c r="R727" s="138">
        <v>0</v>
      </c>
      <c r="S727" s="137">
        <v>6</v>
      </c>
      <c r="T727" s="136">
        <v>80</v>
      </c>
      <c r="U727" s="135">
        <v>0</v>
      </c>
      <c r="V727" s="134">
        <v>216.52600807227211</v>
      </c>
      <c r="W727" s="139"/>
      <c r="X727" s="131" t="s">
        <v>813</v>
      </c>
      <c r="Y727" s="132" t="s">
        <v>462</v>
      </c>
      <c r="Z727" s="132" t="s">
        <v>196</v>
      </c>
      <c r="AA727" s="131">
        <v>0</v>
      </c>
    </row>
    <row r="728" spans="1:27" ht="33.75">
      <c r="A728" s="131">
        <v>718</v>
      </c>
      <c r="B728" s="144" t="s">
        <v>184</v>
      </c>
      <c r="C728" s="131" t="s">
        <v>185</v>
      </c>
      <c r="D728" s="131" t="s">
        <v>282</v>
      </c>
      <c r="E728" s="131">
        <v>0.4</v>
      </c>
      <c r="F728" s="140">
        <v>43340.376388888886</v>
      </c>
      <c r="G728" s="140">
        <v>43340.433333333334</v>
      </c>
      <c r="H728" s="131" t="s">
        <v>193</v>
      </c>
      <c r="I728" s="134">
        <v>1.367</v>
      </c>
      <c r="J728" s="131" t="s">
        <v>185</v>
      </c>
      <c r="K728" s="138">
        <v>0</v>
      </c>
      <c r="L728" s="138">
        <v>0</v>
      </c>
      <c r="M728" s="131">
        <v>46</v>
      </c>
      <c r="N728" s="138">
        <v>0</v>
      </c>
      <c r="O728" s="131">
        <v>0</v>
      </c>
      <c r="P728" s="131">
        <v>46</v>
      </c>
      <c r="Q728" s="138">
        <v>0</v>
      </c>
      <c r="R728" s="138">
        <v>0</v>
      </c>
      <c r="S728" s="137">
        <v>0</v>
      </c>
      <c r="T728" s="136">
        <v>46</v>
      </c>
      <c r="U728" s="135">
        <v>0</v>
      </c>
      <c r="V728" s="134">
        <v>177.54910395424736</v>
      </c>
      <c r="W728" s="135"/>
      <c r="X728" s="133"/>
      <c r="Y728" s="141"/>
      <c r="Z728" s="141"/>
      <c r="AA728" s="144">
        <v>1</v>
      </c>
    </row>
    <row r="729" spans="1:27" ht="33.75">
      <c r="A729" s="131">
        <v>719</v>
      </c>
      <c r="B729" s="144" t="s">
        <v>184</v>
      </c>
      <c r="C729" s="131" t="s">
        <v>194</v>
      </c>
      <c r="D729" s="131" t="s">
        <v>812</v>
      </c>
      <c r="E729" s="131">
        <v>0.4</v>
      </c>
      <c r="F729" s="140">
        <v>43340.364583333336</v>
      </c>
      <c r="G729" s="140">
        <v>43340.715277777781</v>
      </c>
      <c r="H729" s="131" t="s">
        <v>193</v>
      </c>
      <c r="I729" s="134">
        <v>8.4169999999999998</v>
      </c>
      <c r="J729" s="131" t="s">
        <v>194</v>
      </c>
      <c r="K729" s="138">
        <v>0</v>
      </c>
      <c r="L729" s="138">
        <v>0</v>
      </c>
      <c r="M729" s="131">
        <v>26</v>
      </c>
      <c r="N729" s="138">
        <v>0</v>
      </c>
      <c r="O729" s="131">
        <v>0</v>
      </c>
      <c r="P729" s="131">
        <v>26</v>
      </c>
      <c r="Q729" s="138">
        <v>0</v>
      </c>
      <c r="R729" s="138">
        <v>0</v>
      </c>
      <c r="S729" s="137">
        <v>0</v>
      </c>
      <c r="T729" s="136">
        <v>26</v>
      </c>
      <c r="U729" s="135">
        <v>0</v>
      </c>
      <c r="V729" s="134">
        <v>68.543794803025406</v>
      </c>
      <c r="W729" s="135"/>
      <c r="X729" s="133"/>
      <c r="Y729" s="141"/>
      <c r="Z729" s="141"/>
      <c r="AA729" s="144">
        <v>1</v>
      </c>
    </row>
    <row r="730" spans="1:27" ht="33.75">
      <c r="A730" s="131">
        <v>720</v>
      </c>
      <c r="B730" s="144" t="s">
        <v>184</v>
      </c>
      <c r="C730" s="131" t="s">
        <v>185</v>
      </c>
      <c r="D730" s="131" t="s">
        <v>261</v>
      </c>
      <c r="E730" s="131">
        <v>0.4</v>
      </c>
      <c r="F730" s="140">
        <v>43340.584027777775</v>
      </c>
      <c r="G730" s="140">
        <v>43340.626388888886</v>
      </c>
      <c r="H730" s="131" t="s">
        <v>193</v>
      </c>
      <c r="I730" s="134">
        <v>1.0169999999999999</v>
      </c>
      <c r="J730" s="131" t="s">
        <v>185</v>
      </c>
      <c r="K730" s="138">
        <v>0</v>
      </c>
      <c r="L730" s="138">
        <v>0</v>
      </c>
      <c r="M730" s="131">
        <v>112</v>
      </c>
      <c r="N730" s="138">
        <v>0</v>
      </c>
      <c r="O730" s="131">
        <v>1</v>
      </c>
      <c r="P730" s="131">
        <v>111</v>
      </c>
      <c r="Q730" s="138">
        <v>0</v>
      </c>
      <c r="R730" s="138">
        <v>0</v>
      </c>
      <c r="S730" s="136">
        <v>0</v>
      </c>
      <c r="T730" s="136">
        <v>112</v>
      </c>
      <c r="U730" s="135">
        <v>0</v>
      </c>
      <c r="V730" s="134">
        <v>57.217562723795943</v>
      </c>
      <c r="W730" s="139"/>
      <c r="X730" s="144"/>
      <c r="Y730" s="132"/>
      <c r="Z730" s="132"/>
      <c r="AA730" s="144">
        <v>1</v>
      </c>
    </row>
    <row r="731" spans="1:27" ht="33.75">
      <c r="A731" s="131">
        <v>721</v>
      </c>
      <c r="B731" s="144" t="s">
        <v>184</v>
      </c>
      <c r="C731" s="131" t="s">
        <v>185</v>
      </c>
      <c r="D731" s="131" t="s">
        <v>323</v>
      </c>
      <c r="E731" s="131">
        <v>10</v>
      </c>
      <c r="F731" s="140">
        <v>43341.544444444444</v>
      </c>
      <c r="G731" s="140">
        <v>43341.767361111109</v>
      </c>
      <c r="H731" s="131" t="s">
        <v>193</v>
      </c>
      <c r="I731" s="134">
        <v>5.35</v>
      </c>
      <c r="J731" s="131" t="s">
        <v>185</v>
      </c>
      <c r="K731" s="138">
        <v>0</v>
      </c>
      <c r="L731" s="138">
        <v>0</v>
      </c>
      <c r="M731" s="131">
        <v>42</v>
      </c>
      <c r="N731" s="138">
        <v>0</v>
      </c>
      <c r="O731" s="131">
        <v>18</v>
      </c>
      <c r="P731" s="131">
        <v>24</v>
      </c>
      <c r="Q731" s="138">
        <v>0</v>
      </c>
      <c r="R731" s="138">
        <v>0</v>
      </c>
      <c r="S731" s="137">
        <v>0</v>
      </c>
      <c r="T731" s="136">
        <v>42</v>
      </c>
      <c r="U731" s="135">
        <v>0</v>
      </c>
      <c r="V731" s="134">
        <v>875.02701612522424</v>
      </c>
      <c r="W731" s="135"/>
      <c r="X731" s="133"/>
      <c r="Y731" s="141"/>
      <c r="Z731" s="141"/>
      <c r="AA731" s="144">
        <v>1</v>
      </c>
    </row>
    <row r="732" spans="1:27" ht="33.75">
      <c r="A732" s="131">
        <v>722</v>
      </c>
      <c r="B732" s="144" t="s">
        <v>184</v>
      </c>
      <c r="C732" s="131" t="s">
        <v>194</v>
      </c>
      <c r="D732" s="131" t="s">
        <v>811</v>
      </c>
      <c r="E732" s="131">
        <v>0.4</v>
      </c>
      <c r="F732" s="140">
        <v>43341.357638888891</v>
      </c>
      <c r="G732" s="140">
        <v>43341.513888888891</v>
      </c>
      <c r="H732" s="131" t="s">
        <v>193</v>
      </c>
      <c r="I732" s="134">
        <v>3.75</v>
      </c>
      <c r="J732" s="131" t="s">
        <v>194</v>
      </c>
      <c r="K732" s="138">
        <v>0</v>
      </c>
      <c r="L732" s="138">
        <v>0</v>
      </c>
      <c r="M732" s="131">
        <v>47</v>
      </c>
      <c r="N732" s="138">
        <v>0</v>
      </c>
      <c r="O732" s="131">
        <v>0</v>
      </c>
      <c r="P732" s="131">
        <v>47</v>
      </c>
      <c r="Q732" s="138">
        <v>0</v>
      </c>
      <c r="R732" s="138">
        <v>0</v>
      </c>
      <c r="S732" s="137">
        <v>0</v>
      </c>
      <c r="T732" s="136">
        <v>47</v>
      </c>
      <c r="U732" s="135">
        <v>0</v>
      </c>
      <c r="V732" s="134">
        <v>54.072580645161295</v>
      </c>
      <c r="W732" s="135"/>
      <c r="X732" s="133"/>
      <c r="Y732" s="141"/>
      <c r="Z732" s="141"/>
      <c r="AA732" s="144">
        <v>1</v>
      </c>
    </row>
    <row r="733" spans="1:27" ht="33.75">
      <c r="A733" s="131">
        <v>723</v>
      </c>
      <c r="B733" s="144" t="s">
        <v>184</v>
      </c>
      <c r="C733" s="131" t="s">
        <v>185</v>
      </c>
      <c r="D733" s="131" t="s">
        <v>358</v>
      </c>
      <c r="E733" s="131">
        <v>10</v>
      </c>
      <c r="F733" s="140">
        <v>43343.605555555558</v>
      </c>
      <c r="G733" s="140">
        <v>43343.649305555555</v>
      </c>
      <c r="H733" s="131" t="s">
        <v>193</v>
      </c>
      <c r="I733" s="134">
        <v>1.05</v>
      </c>
      <c r="J733" s="131" t="s">
        <v>185</v>
      </c>
      <c r="K733" s="138">
        <v>0</v>
      </c>
      <c r="L733" s="138">
        <v>0</v>
      </c>
      <c r="M733" s="131">
        <v>41</v>
      </c>
      <c r="N733" s="138">
        <v>0</v>
      </c>
      <c r="O733" s="131">
        <v>0</v>
      </c>
      <c r="P733" s="131">
        <v>41</v>
      </c>
      <c r="Q733" s="138">
        <v>0</v>
      </c>
      <c r="R733" s="138">
        <v>0</v>
      </c>
      <c r="S733" s="137">
        <v>0</v>
      </c>
      <c r="T733" s="136">
        <v>41</v>
      </c>
      <c r="U733" s="135">
        <v>0</v>
      </c>
      <c r="V733" s="134">
        <v>36.689314513688352</v>
      </c>
      <c r="W733" s="135"/>
      <c r="X733" s="133"/>
      <c r="Y733" s="141"/>
      <c r="Z733" s="141"/>
      <c r="AA733" s="144">
        <v>1</v>
      </c>
    </row>
    <row r="734" spans="1:27" ht="33.75">
      <c r="A734" s="131">
        <v>724</v>
      </c>
      <c r="B734" s="144" t="s">
        <v>184</v>
      </c>
      <c r="C734" s="131" t="s">
        <v>192</v>
      </c>
      <c r="D734" s="131" t="s">
        <v>810</v>
      </c>
      <c r="E734" s="131">
        <v>10</v>
      </c>
      <c r="F734" s="140">
        <v>43344.451388888891</v>
      </c>
      <c r="G734" s="140">
        <v>43345.355555555558</v>
      </c>
      <c r="H734" s="131" t="s">
        <v>187</v>
      </c>
      <c r="I734" s="134">
        <v>21.7</v>
      </c>
      <c r="J734" s="131" t="s">
        <v>192</v>
      </c>
      <c r="K734" s="138">
        <v>0</v>
      </c>
      <c r="L734" s="138">
        <v>0</v>
      </c>
      <c r="M734" s="131">
        <v>3</v>
      </c>
      <c r="N734" s="138">
        <v>0</v>
      </c>
      <c r="O734" s="131">
        <v>0</v>
      </c>
      <c r="P734" s="131">
        <v>3</v>
      </c>
      <c r="Q734" s="138">
        <v>0</v>
      </c>
      <c r="R734" s="138">
        <v>0</v>
      </c>
      <c r="S734" s="137">
        <v>0</v>
      </c>
      <c r="T734" s="136">
        <v>3</v>
      </c>
      <c r="U734" s="135">
        <v>0</v>
      </c>
      <c r="V734" s="134">
        <v>899.55541666714919</v>
      </c>
      <c r="W734" s="139"/>
      <c r="X734" s="131" t="s">
        <v>809</v>
      </c>
      <c r="Y734" s="132" t="s">
        <v>216</v>
      </c>
      <c r="Z734" s="132" t="s">
        <v>200</v>
      </c>
      <c r="AA734" s="131">
        <v>0</v>
      </c>
    </row>
    <row r="735" spans="1:27" ht="33.75">
      <c r="A735" s="131">
        <v>725</v>
      </c>
      <c r="B735" s="144" t="s">
        <v>184</v>
      </c>
      <c r="C735" s="131" t="s">
        <v>192</v>
      </c>
      <c r="D735" s="131" t="s">
        <v>808</v>
      </c>
      <c r="E735" s="131">
        <v>10</v>
      </c>
      <c r="F735" s="140">
        <v>43344.662499999999</v>
      </c>
      <c r="G735" s="140">
        <v>43344.671527777777</v>
      </c>
      <c r="H735" s="131" t="s">
        <v>187</v>
      </c>
      <c r="I735" s="134">
        <v>0.217</v>
      </c>
      <c r="J735" s="131" t="s">
        <v>192</v>
      </c>
      <c r="K735" s="138">
        <v>0</v>
      </c>
      <c r="L735" s="138">
        <v>0</v>
      </c>
      <c r="M735" s="131">
        <v>1</v>
      </c>
      <c r="N735" s="138">
        <v>0</v>
      </c>
      <c r="O735" s="131">
        <v>0</v>
      </c>
      <c r="P735" s="131">
        <v>1</v>
      </c>
      <c r="Q735" s="138">
        <v>0</v>
      </c>
      <c r="R735" s="138">
        <v>0</v>
      </c>
      <c r="S735" s="137">
        <v>0</v>
      </c>
      <c r="T735" s="136">
        <v>1</v>
      </c>
      <c r="U735" s="135">
        <v>0</v>
      </c>
      <c r="V735" s="134">
        <v>3.0092592593670513E-2</v>
      </c>
      <c r="W735" s="135"/>
      <c r="X735" s="131" t="s">
        <v>807</v>
      </c>
      <c r="Y735" s="132" t="s">
        <v>409</v>
      </c>
      <c r="Z735" s="132"/>
      <c r="AA735" s="131">
        <v>1</v>
      </c>
    </row>
    <row r="736" spans="1:27" ht="45">
      <c r="A736" s="131">
        <v>726</v>
      </c>
      <c r="B736" s="144" t="s">
        <v>184</v>
      </c>
      <c r="C736" s="131" t="s">
        <v>192</v>
      </c>
      <c r="D736" s="131" t="s">
        <v>806</v>
      </c>
      <c r="E736" s="131">
        <v>10</v>
      </c>
      <c r="F736" s="140">
        <v>43346.336805555555</v>
      </c>
      <c r="G736" s="140">
        <v>43346.354166666664</v>
      </c>
      <c r="H736" s="131" t="s">
        <v>187</v>
      </c>
      <c r="I736" s="134">
        <v>0.41699999999999998</v>
      </c>
      <c r="J736" s="131" t="s">
        <v>192</v>
      </c>
      <c r="K736" s="138">
        <v>0</v>
      </c>
      <c r="L736" s="138">
        <v>0</v>
      </c>
      <c r="M736" s="131">
        <v>447</v>
      </c>
      <c r="N736" s="138">
        <v>0</v>
      </c>
      <c r="O736" s="131">
        <v>21</v>
      </c>
      <c r="P736" s="131">
        <v>426</v>
      </c>
      <c r="Q736" s="138">
        <v>0</v>
      </c>
      <c r="R736" s="138">
        <v>0</v>
      </c>
      <c r="S736" s="137">
        <v>31</v>
      </c>
      <c r="T736" s="136">
        <v>416</v>
      </c>
      <c r="U736" s="135">
        <v>0</v>
      </c>
      <c r="V736" s="134">
        <v>215.06481479478535</v>
      </c>
      <c r="W736" s="135"/>
      <c r="X736" s="131" t="s">
        <v>804</v>
      </c>
      <c r="Y736" s="132" t="s">
        <v>462</v>
      </c>
      <c r="Z736" s="132" t="s">
        <v>191</v>
      </c>
      <c r="AA736" s="131">
        <v>0</v>
      </c>
    </row>
    <row r="737" spans="1:27" ht="33.75">
      <c r="A737" s="131">
        <v>727</v>
      </c>
      <c r="B737" s="133" t="s">
        <v>184</v>
      </c>
      <c r="C737" s="138" t="s">
        <v>192</v>
      </c>
      <c r="D737" s="138" t="s">
        <v>805</v>
      </c>
      <c r="E737" s="138">
        <v>10</v>
      </c>
      <c r="F737" s="143">
        <v>43346.336805555555</v>
      </c>
      <c r="G737" s="143">
        <v>43346.381944444445</v>
      </c>
      <c r="H737" s="138" t="s">
        <v>187</v>
      </c>
      <c r="I737" s="142">
        <v>1.083</v>
      </c>
      <c r="J737" s="138" t="s">
        <v>192</v>
      </c>
      <c r="K737" s="138">
        <v>0</v>
      </c>
      <c r="L737" s="138">
        <v>0</v>
      </c>
      <c r="M737" s="131">
        <v>207</v>
      </c>
      <c r="N737" s="138">
        <v>0</v>
      </c>
      <c r="O737" s="138">
        <v>0</v>
      </c>
      <c r="P737" s="138">
        <v>207</v>
      </c>
      <c r="Q737" s="138">
        <v>0</v>
      </c>
      <c r="R737" s="138">
        <v>0</v>
      </c>
      <c r="S737" s="137">
        <v>14</v>
      </c>
      <c r="T737" s="136">
        <v>193</v>
      </c>
      <c r="U737" s="135">
        <v>0</v>
      </c>
      <c r="V737" s="134">
        <v>37.334375001337321</v>
      </c>
      <c r="W737" s="135"/>
      <c r="X737" s="138" t="s">
        <v>804</v>
      </c>
      <c r="Y737" s="141" t="s">
        <v>462</v>
      </c>
      <c r="Z737" s="141" t="s">
        <v>191</v>
      </c>
      <c r="AA737" s="138">
        <v>0</v>
      </c>
    </row>
    <row r="738" spans="1:27" ht="33.75">
      <c r="A738" s="131">
        <v>728</v>
      </c>
      <c r="B738" s="144" t="s">
        <v>184</v>
      </c>
      <c r="C738" s="131" t="s">
        <v>194</v>
      </c>
      <c r="D738" s="131" t="s">
        <v>803</v>
      </c>
      <c r="E738" s="131">
        <v>10</v>
      </c>
      <c r="F738" s="140">
        <v>43346.436111111114</v>
      </c>
      <c r="G738" s="140">
        <v>43346.479166666664</v>
      </c>
      <c r="H738" s="131" t="s">
        <v>187</v>
      </c>
      <c r="I738" s="134">
        <v>1.0329999999999999</v>
      </c>
      <c r="J738" s="131" t="s">
        <v>194</v>
      </c>
      <c r="K738" s="138">
        <v>0</v>
      </c>
      <c r="L738" s="138">
        <v>0</v>
      </c>
      <c r="M738" s="131">
        <v>43</v>
      </c>
      <c r="N738" s="138">
        <v>0</v>
      </c>
      <c r="O738" s="131">
        <v>0</v>
      </c>
      <c r="P738" s="131">
        <v>43</v>
      </c>
      <c r="Q738" s="138">
        <v>0</v>
      </c>
      <c r="R738" s="138">
        <v>0</v>
      </c>
      <c r="S738" s="137">
        <v>3</v>
      </c>
      <c r="T738" s="136">
        <v>40</v>
      </c>
      <c r="U738" s="135">
        <v>0</v>
      </c>
      <c r="V738" s="134">
        <v>17.253796294222898</v>
      </c>
      <c r="W738" s="135"/>
      <c r="X738" s="131" t="s">
        <v>797</v>
      </c>
      <c r="Y738" s="132" t="s">
        <v>462</v>
      </c>
      <c r="Z738" s="132" t="s">
        <v>200</v>
      </c>
      <c r="AA738" s="131">
        <v>0</v>
      </c>
    </row>
    <row r="739" spans="1:27" ht="33.75">
      <c r="A739" s="131">
        <v>729</v>
      </c>
      <c r="B739" s="133" t="s">
        <v>184</v>
      </c>
      <c r="C739" s="138" t="s">
        <v>194</v>
      </c>
      <c r="D739" s="138" t="s">
        <v>802</v>
      </c>
      <c r="E739" s="138">
        <v>10</v>
      </c>
      <c r="F739" s="143">
        <v>43346.436111111114</v>
      </c>
      <c r="G739" s="143">
        <v>43346.540972222225</v>
      </c>
      <c r="H739" s="138" t="s">
        <v>187</v>
      </c>
      <c r="I739" s="142">
        <v>2.5169999999999999</v>
      </c>
      <c r="J739" s="138" t="s">
        <v>194</v>
      </c>
      <c r="K739" s="138">
        <v>0</v>
      </c>
      <c r="L739" s="138">
        <v>0</v>
      </c>
      <c r="M739" s="131">
        <v>8</v>
      </c>
      <c r="N739" s="138">
        <v>0</v>
      </c>
      <c r="O739" s="138">
        <v>0</v>
      </c>
      <c r="P739" s="138">
        <v>8</v>
      </c>
      <c r="Q739" s="138">
        <v>0</v>
      </c>
      <c r="R739" s="138">
        <v>0</v>
      </c>
      <c r="S739" s="137">
        <v>1</v>
      </c>
      <c r="T739" s="136">
        <v>7</v>
      </c>
      <c r="U739" s="135">
        <v>0</v>
      </c>
      <c r="V739" s="134">
        <v>37.019467592535513</v>
      </c>
      <c r="W739" s="135"/>
      <c r="X739" s="138" t="s">
        <v>797</v>
      </c>
      <c r="Y739" s="141" t="s">
        <v>462</v>
      </c>
      <c r="Z739" s="141" t="s">
        <v>200</v>
      </c>
      <c r="AA739" s="138">
        <v>0</v>
      </c>
    </row>
    <row r="740" spans="1:27" ht="33.75">
      <c r="A740" s="131">
        <v>730</v>
      </c>
      <c r="B740" s="133" t="s">
        <v>184</v>
      </c>
      <c r="C740" s="138" t="s">
        <v>194</v>
      </c>
      <c r="D740" s="138" t="s">
        <v>801</v>
      </c>
      <c r="E740" s="138">
        <v>10</v>
      </c>
      <c r="F740" s="143">
        <v>43346.436111111114</v>
      </c>
      <c r="G740" s="143">
        <v>43346.5625</v>
      </c>
      <c r="H740" s="138" t="s">
        <v>187</v>
      </c>
      <c r="I740" s="142">
        <v>3.0329999999999999</v>
      </c>
      <c r="J740" s="138" t="s">
        <v>194</v>
      </c>
      <c r="K740" s="138">
        <v>0</v>
      </c>
      <c r="L740" s="138">
        <v>0</v>
      </c>
      <c r="M740" s="131">
        <v>282</v>
      </c>
      <c r="N740" s="138">
        <v>0</v>
      </c>
      <c r="O740" s="138">
        <v>11</v>
      </c>
      <c r="P740" s="138">
        <v>271</v>
      </c>
      <c r="Q740" s="138">
        <v>0</v>
      </c>
      <c r="R740" s="138">
        <v>0</v>
      </c>
      <c r="S740" s="137">
        <v>20</v>
      </c>
      <c r="T740" s="136">
        <v>262</v>
      </c>
      <c r="U740" s="135">
        <v>0</v>
      </c>
      <c r="V740" s="134">
        <v>373.30222221410367</v>
      </c>
      <c r="W740" s="135"/>
      <c r="X740" s="138" t="s">
        <v>797</v>
      </c>
      <c r="Y740" s="141" t="s">
        <v>462</v>
      </c>
      <c r="Z740" s="141" t="s">
        <v>200</v>
      </c>
      <c r="AA740" s="138">
        <v>0</v>
      </c>
    </row>
    <row r="741" spans="1:27" ht="33.75">
      <c r="A741" s="131">
        <v>731</v>
      </c>
      <c r="B741" s="133" t="s">
        <v>184</v>
      </c>
      <c r="C741" s="138" t="s">
        <v>194</v>
      </c>
      <c r="D741" s="138" t="s">
        <v>800</v>
      </c>
      <c r="E741" s="138">
        <v>10</v>
      </c>
      <c r="F741" s="143">
        <v>43346.436111111114</v>
      </c>
      <c r="G741" s="143">
        <v>43346.576388888891</v>
      </c>
      <c r="H741" s="138" t="s">
        <v>187</v>
      </c>
      <c r="I741" s="142">
        <v>3.367</v>
      </c>
      <c r="J741" s="138" t="s">
        <v>194</v>
      </c>
      <c r="K741" s="138">
        <v>0</v>
      </c>
      <c r="L741" s="138">
        <v>0</v>
      </c>
      <c r="M741" s="131">
        <v>35</v>
      </c>
      <c r="N741" s="138">
        <v>0</v>
      </c>
      <c r="O741" s="138">
        <v>0</v>
      </c>
      <c r="P741" s="138">
        <v>35</v>
      </c>
      <c r="Q741" s="138">
        <v>0</v>
      </c>
      <c r="R741" s="138">
        <v>0</v>
      </c>
      <c r="S741" s="137">
        <v>2</v>
      </c>
      <c r="T741" s="136">
        <v>33</v>
      </c>
      <c r="U741" s="135">
        <v>0</v>
      </c>
      <c r="V741" s="134">
        <v>58.018888888420776</v>
      </c>
      <c r="W741" s="135"/>
      <c r="X741" s="138" t="s">
        <v>797</v>
      </c>
      <c r="Y741" s="141" t="s">
        <v>462</v>
      </c>
      <c r="Z741" s="141" t="s">
        <v>200</v>
      </c>
      <c r="AA741" s="138">
        <v>0</v>
      </c>
    </row>
    <row r="742" spans="1:27" ht="33.75">
      <c r="A742" s="131">
        <v>732</v>
      </c>
      <c r="B742" s="133" t="s">
        <v>184</v>
      </c>
      <c r="C742" s="138" t="s">
        <v>194</v>
      </c>
      <c r="D742" s="138" t="s">
        <v>799</v>
      </c>
      <c r="E742" s="138">
        <v>10</v>
      </c>
      <c r="F742" s="143">
        <v>43346.436111111114</v>
      </c>
      <c r="G742" s="143">
        <v>43346.743750000001</v>
      </c>
      <c r="H742" s="138" t="s">
        <v>187</v>
      </c>
      <c r="I742" s="142">
        <v>7.383</v>
      </c>
      <c r="J742" s="138" t="s">
        <v>194</v>
      </c>
      <c r="K742" s="138">
        <v>0</v>
      </c>
      <c r="L742" s="138">
        <v>0</v>
      </c>
      <c r="M742" s="131">
        <v>41</v>
      </c>
      <c r="N742" s="138">
        <v>0</v>
      </c>
      <c r="O742" s="138">
        <v>0</v>
      </c>
      <c r="P742" s="138">
        <v>41</v>
      </c>
      <c r="Q742" s="138">
        <v>0</v>
      </c>
      <c r="R742" s="138">
        <v>0</v>
      </c>
      <c r="S742" s="137">
        <v>3</v>
      </c>
      <c r="T742" s="136">
        <v>38</v>
      </c>
      <c r="U742" s="135">
        <v>0</v>
      </c>
      <c r="V742" s="134">
        <v>65.629629629353687</v>
      </c>
      <c r="W742" s="135"/>
      <c r="X742" s="138" t="s">
        <v>797</v>
      </c>
      <c r="Y742" s="141" t="s">
        <v>462</v>
      </c>
      <c r="Z742" s="141" t="s">
        <v>200</v>
      </c>
      <c r="AA742" s="138">
        <v>0</v>
      </c>
    </row>
    <row r="743" spans="1:27" ht="33.75">
      <c r="A743" s="131">
        <v>733</v>
      </c>
      <c r="B743" s="133" t="s">
        <v>184</v>
      </c>
      <c r="C743" s="138" t="s">
        <v>194</v>
      </c>
      <c r="D743" s="138" t="s">
        <v>798</v>
      </c>
      <c r="E743" s="138">
        <v>10</v>
      </c>
      <c r="F743" s="143">
        <v>43346.436111111114</v>
      </c>
      <c r="G743" s="143">
        <v>43346.759722222225</v>
      </c>
      <c r="H743" s="138" t="s">
        <v>187</v>
      </c>
      <c r="I743" s="142">
        <v>7.7670000000000003</v>
      </c>
      <c r="J743" s="138" t="s">
        <v>194</v>
      </c>
      <c r="K743" s="138">
        <v>0</v>
      </c>
      <c r="L743" s="138">
        <v>0</v>
      </c>
      <c r="M743" s="131">
        <v>25</v>
      </c>
      <c r="N743" s="138">
        <v>0</v>
      </c>
      <c r="O743" s="138">
        <v>0</v>
      </c>
      <c r="P743" s="138">
        <v>25</v>
      </c>
      <c r="Q743" s="138">
        <v>0</v>
      </c>
      <c r="R743" s="138">
        <v>0</v>
      </c>
      <c r="S743" s="137">
        <v>2</v>
      </c>
      <c r="T743" s="136">
        <v>23</v>
      </c>
      <c r="U743" s="135">
        <v>0</v>
      </c>
      <c r="V743" s="134">
        <v>152.47476851844232</v>
      </c>
      <c r="W743" s="135"/>
      <c r="X743" s="138" t="s">
        <v>797</v>
      </c>
      <c r="Y743" s="141" t="s">
        <v>462</v>
      </c>
      <c r="Z743" s="141" t="s">
        <v>200</v>
      </c>
      <c r="AA743" s="138">
        <v>0</v>
      </c>
    </row>
    <row r="744" spans="1:27" ht="33.75">
      <c r="A744" s="131">
        <v>734</v>
      </c>
      <c r="B744" s="144" t="s">
        <v>184</v>
      </c>
      <c r="C744" s="131" t="s">
        <v>185</v>
      </c>
      <c r="D744" s="131" t="s">
        <v>356</v>
      </c>
      <c r="E744" s="131">
        <v>10</v>
      </c>
      <c r="F744" s="140">
        <v>43346.631249999999</v>
      </c>
      <c r="G744" s="140">
        <v>43346.67291666667</v>
      </c>
      <c r="H744" s="131" t="s">
        <v>193</v>
      </c>
      <c r="I744" s="134">
        <v>1</v>
      </c>
      <c r="J744" s="131" t="s">
        <v>185</v>
      </c>
      <c r="K744" s="138">
        <v>0</v>
      </c>
      <c r="L744" s="138">
        <v>0</v>
      </c>
      <c r="M744" s="131">
        <v>11</v>
      </c>
      <c r="N744" s="138">
        <v>0</v>
      </c>
      <c r="O744" s="131">
        <v>3</v>
      </c>
      <c r="P744" s="131">
        <v>8</v>
      </c>
      <c r="Q744" s="138">
        <v>0</v>
      </c>
      <c r="R744" s="138">
        <v>0</v>
      </c>
      <c r="S744" s="136">
        <v>0</v>
      </c>
      <c r="T744" s="136">
        <v>11</v>
      </c>
      <c r="U744" s="135">
        <v>0</v>
      </c>
      <c r="V744" s="134">
        <v>60.883333340421089</v>
      </c>
      <c r="W744" s="139"/>
      <c r="X744" s="144"/>
      <c r="Y744" s="132"/>
      <c r="Z744" s="132"/>
      <c r="AA744" s="144">
        <v>1</v>
      </c>
    </row>
    <row r="745" spans="1:27" ht="33.75">
      <c r="A745" s="131">
        <v>735</v>
      </c>
      <c r="B745" s="144" t="s">
        <v>184</v>
      </c>
      <c r="C745" s="131" t="s">
        <v>185</v>
      </c>
      <c r="D745" s="131" t="s">
        <v>653</v>
      </c>
      <c r="E745" s="131">
        <v>10</v>
      </c>
      <c r="F745" s="140">
        <v>43347.619444444441</v>
      </c>
      <c r="G745" s="140">
        <v>43347.652777777781</v>
      </c>
      <c r="H745" s="131" t="s">
        <v>193</v>
      </c>
      <c r="I745" s="134">
        <v>0.8</v>
      </c>
      <c r="J745" s="131" t="s">
        <v>185</v>
      </c>
      <c r="K745" s="138">
        <v>0</v>
      </c>
      <c r="L745" s="138">
        <v>0</v>
      </c>
      <c r="M745" s="131">
        <v>48</v>
      </c>
      <c r="N745" s="138">
        <v>0</v>
      </c>
      <c r="O745" s="131">
        <v>0</v>
      </c>
      <c r="P745" s="131">
        <v>48</v>
      </c>
      <c r="Q745" s="138">
        <v>0</v>
      </c>
      <c r="R745" s="138">
        <v>0</v>
      </c>
      <c r="S745" s="137">
        <v>0</v>
      </c>
      <c r="T745" s="136">
        <v>48</v>
      </c>
      <c r="U745" s="135">
        <v>0</v>
      </c>
      <c r="V745" s="134">
        <v>20.798888893126179</v>
      </c>
      <c r="W745" s="135"/>
      <c r="X745" s="133"/>
      <c r="Y745" s="141"/>
      <c r="Z745" s="141"/>
      <c r="AA745" s="144">
        <v>1</v>
      </c>
    </row>
    <row r="746" spans="1:27" ht="33.75">
      <c r="A746" s="131">
        <v>736</v>
      </c>
      <c r="B746" s="144" t="s">
        <v>184</v>
      </c>
      <c r="C746" s="131" t="s">
        <v>192</v>
      </c>
      <c r="D746" s="131" t="s">
        <v>796</v>
      </c>
      <c r="E746" s="131">
        <v>10</v>
      </c>
      <c r="F746" s="140">
        <v>43347.658333333333</v>
      </c>
      <c r="G746" s="140">
        <v>43347.685416666667</v>
      </c>
      <c r="H746" s="131" t="s">
        <v>187</v>
      </c>
      <c r="I746" s="134">
        <v>0.65</v>
      </c>
      <c r="J746" s="131" t="s">
        <v>192</v>
      </c>
      <c r="K746" s="138">
        <v>0</v>
      </c>
      <c r="L746" s="138">
        <v>0</v>
      </c>
      <c r="M746" s="131">
        <v>25</v>
      </c>
      <c r="N746" s="138">
        <v>0</v>
      </c>
      <c r="O746" s="131">
        <v>4</v>
      </c>
      <c r="P746" s="131">
        <v>21</v>
      </c>
      <c r="Q746" s="138">
        <v>0</v>
      </c>
      <c r="R746" s="138">
        <v>0</v>
      </c>
      <c r="S746" s="137">
        <v>2</v>
      </c>
      <c r="T746" s="136">
        <v>23</v>
      </c>
      <c r="U746" s="135">
        <v>0</v>
      </c>
      <c r="V746" s="134">
        <v>91.333125003271547</v>
      </c>
      <c r="W746" s="135"/>
      <c r="X746" s="131" t="s">
        <v>789</v>
      </c>
      <c r="Y746" s="132" t="s">
        <v>409</v>
      </c>
      <c r="Z746" s="132"/>
      <c r="AA746" s="131">
        <v>1</v>
      </c>
    </row>
    <row r="747" spans="1:27" ht="33.75">
      <c r="A747" s="131">
        <v>737</v>
      </c>
      <c r="B747" s="133" t="s">
        <v>184</v>
      </c>
      <c r="C747" s="138" t="s">
        <v>192</v>
      </c>
      <c r="D747" s="138" t="s">
        <v>795</v>
      </c>
      <c r="E747" s="138">
        <v>10</v>
      </c>
      <c r="F747" s="143">
        <v>43347.658333333333</v>
      </c>
      <c r="G747" s="143">
        <v>43347.76666666667</v>
      </c>
      <c r="H747" s="138" t="s">
        <v>187</v>
      </c>
      <c r="I747" s="142">
        <v>2.6</v>
      </c>
      <c r="J747" s="138" t="s">
        <v>192</v>
      </c>
      <c r="K747" s="138">
        <v>0</v>
      </c>
      <c r="L747" s="138">
        <v>0</v>
      </c>
      <c r="M747" s="131">
        <v>1</v>
      </c>
      <c r="N747" s="138">
        <v>0</v>
      </c>
      <c r="O747" s="138">
        <v>0</v>
      </c>
      <c r="P747" s="138">
        <v>1</v>
      </c>
      <c r="Q747" s="138">
        <v>0</v>
      </c>
      <c r="R747" s="138">
        <v>0</v>
      </c>
      <c r="S747" s="137">
        <v>0</v>
      </c>
      <c r="T747" s="136">
        <v>1</v>
      </c>
      <c r="U747" s="135">
        <v>0</v>
      </c>
      <c r="V747" s="134">
        <v>52.66444444633089</v>
      </c>
      <c r="W747" s="135"/>
      <c r="X747" s="138" t="s">
        <v>789</v>
      </c>
      <c r="Y747" s="141" t="s">
        <v>409</v>
      </c>
      <c r="Z747" s="141"/>
      <c r="AA747" s="138">
        <v>1</v>
      </c>
    </row>
    <row r="748" spans="1:27" ht="33.75">
      <c r="A748" s="131">
        <v>738</v>
      </c>
      <c r="B748" s="133" t="s">
        <v>184</v>
      </c>
      <c r="C748" s="138" t="s">
        <v>192</v>
      </c>
      <c r="D748" s="138" t="s">
        <v>794</v>
      </c>
      <c r="E748" s="138">
        <v>10</v>
      </c>
      <c r="F748" s="143">
        <v>43347.658333333333</v>
      </c>
      <c r="G748" s="143">
        <v>43347.77847222222</v>
      </c>
      <c r="H748" s="138" t="s">
        <v>187</v>
      </c>
      <c r="I748" s="142">
        <v>2.883</v>
      </c>
      <c r="J748" s="138" t="s">
        <v>192</v>
      </c>
      <c r="K748" s="138">
        <v>0</v>
      </c>
      <c r="L748" s="138">
        <v>0</v>
      </c>
      <c r="M748" s="131">
        <v>60</v>
      </c>
      <c r="N748" s="138">
        <v>0</v>
      </c>
      <c r="O748" s="138">
        <v>10</v>
      </c>
      <c r="P748" s="138">
        <v>50</v>
      </c>
      <c r="Q748" s="138">
        <v>0</v>
      </c>
      <c r="R748" s="138">
        <v>0</v>
      </c>
      <c r="S748" s="137">
        <v>4</v>
      </c>
      <c r="T748" s="136">
        <v>56</v>
      </c>
      <c r="U748" s="135">
        <v>0</v>
      </c>
      <c r="V748" s="134">
        <v>826.4754629540646</v>
      </c>
      <c r="W748" s="135"/>
      <c r="X748" s="138" t="s">
        <v>789</v>
      </c>
      <c r="Y748" s="141" t="s">
        <v>409</v>
      </c>
      <c r="Z748" s="141"/>
      <c r="AA748" s="138">
        <v>1</v>
      </c>
    </row>
    <row r="749" spans="1:27" ht="33.75">
      <c r="A749" s="131">
        <v>739</v>
      </c>
      <c r="B749" s="133" t="s">
        <v>184</v>
      </c>
      <c r="C749" s="138" t="s">
        <v>192</v>
      </c>
      <c r="D749" s="138" t="s">
        <v>793</v>
      </c>
      <c r="E749" s="138">
        <v>10</v>
      </c>
      <c r="F749" s="143">
        <v>43347.658333333333</v>
      </c>
      <c r="G749" s="143">
        <v>43347.833333333336</v>
      </c>
      <c r="H749" s="138" t="s">
        <v>187</v>
      </c>
      <c r="I749" s="142">
        <v>4.2</v>
      </c>
      <c r="J749" s="138" t="s">
        <v>192</v>
      </c>
      <c r="K749" s="138">
        <v>0</v>
      </c>
      <c r="L749" s="138">
        <v>0</v>
      </c>
      <c r="M749" s="131">
        <v>60</v>
      </c>
      <c r="N749" s="138">
        <v>0</v>
      </c>
      <c r="O749" s="138">
        <v>10</v>
      </c>
      <c r="P749" s="138">
        <v>50</v>
      </c>
      <c r="Q749" s="138">
        <v>0</v>
      </c>
      <c r="R749" s="138">
        <v>0</v>
      </c>
      <c r="S749" s="137">
        <v>4</v>
      </c>
      <c r="T749" s="136">
        <v>56</v>
      </c>
      <c r="U749" s="135">
        <v>0</v>
      </c>
      <c r="V749" s="134">
        <v>1203.8833333533548</v>
      </c>
      <c r="W749" s="135"/>
      <c r="X749" s="138" t="s">
        <v>789</v>
      </c>
      <c r="Y749" s="141" t="s">
        <v>409</v>
      </c>
      <c r="Z749" s="141"/>
      <c r="AA749" s="138">
        <v>1</v>
      </c>
    </row>
    <row r="750" spans="1:27" ht="33.75">
      <c r="A750" s="131">
        <v>740</v>
      </c>
      <c r="B750" s="133" t="s">
        <v>184</v>
      </c>
      <c r="C750" s="138" t="s">
        <v>192</v>
      </c>
      <c r="D750" s="138" t="s">
        <v>792</v>
      </c>
      <c r="E750" s="138">
        <v>10</v>
      </c>
      <c r="F750" s="143">
        <v>43347.658333333333</v>
      </c>
      <c r="G750" s="143">
        <v>43347.936111111114</v>
      </c>
      <c r="H750" s="138" t="s">
        <v>187</v>
      </c>
      <c r="I750" s="142">
        <v>6.6669999999999998</v>
      </c>
      <c r="J750" s="138" t="s">
        <v>192</v>
      </c>
      <c r="K750" s="138">
        <v>0</v>
      </c>
      <c r="L750" s="138">
        <v>0</v>
      </c>
      <c r="M750" s="131">
        <v>117</v>
      </c>
      <c r="N750" s="138">
        <v>0</v>
      </c>
      <c r="O750" s="138">
        <v>16</v>
      </c>
      <c r="P750" s="138">
        <v>101</v>
      </c>
      <c r="Q750" s="138">
        <v>0</v>
      </c>
      <c r="R750" s="138">
        <v>0</v>
      </c>
      <c r="S750" s="137">
        <v>8</v>
      </c>
      <c r="T750" s="136">
        <v>109</v>
      </c>
      <c r="U750" s="135">
        <v>0</v>
      </c>
      <c r="V750" s="134">
        <v>1613.1759259447058</v>
      </c>
      <c r="W750" s="135"/>
      <c r="X750" s="138" t="s">
        <v>789</v>
      </c>
      <c r="Y750" s="141" t="s">
        <v>409</v>
      </c>
      <c r="Z750" s="141"/>
      <c r="AA750" s="138">
        <v>1</v>
      </c>
    </row>
    <row r="751" spans="1:27" ht="33.75">
      <c r="A751" s="131">
        <v>741</v>
      </c>
      <c r="B751" s="133" t="s">
        <v>184</v>
      </c>
      <c r="C751" s="138" t="s">
        <v>192</v>
      </c>
      <c r="D751" s="138" t="s">
        <v>791</v>
      </c>
      <c r="E751" s="138">
        <v>10</v>
      </c>
      <c r="F751" s="143">
        <v>43347.658333333333</v>
      </c>
      <c r="G751" s="143">
        <v>43347.936805555553</v>
      </c>
      <c r="H751" s="138" t="s">
        <v>187</v>
      </c>
      <c r="I751" s="142">
        <v>6.6829999999999998</v>
      </c>
      <c r="J751" s="138" t="s">
        <v>192</v>
      </c>
      <c r="K751" s="138">
        <v>0</v>
      </c>
      <c r="L751" s="138">
        <v>0</v>
      </c>
      <c r="M751" s="131">
        <v>38</v>
      </c>
      <c r="N751" s="138">
        <v>0</v>
      </c>
      <c r="O751" s="138">
        <v>14</v>
      </c>
      <c r="P751" s="138">
        <v>24</v>
      </c>
      <c r="Q751" s="138">
        <v>0</v>
      </c>
      <c r="R751" s="138">
        <v>0</v>
      </c>
      <c r="S751" s="137">
        <v>3</v>
      </c>
      <c r="T751" s="136">
        <v>35</v>
      </c>
      <c r="U751" s="135">
        <v>0</v>
      </c>
      <c r="V751" s="134">
        <v>1531.8014351754018</v>
      </c>
      <c r="W751" s="135"/>
      <c r="X751" s="138" t="s">
        <v>789</v>
      </c>
      <c r="Y751" s="141" t="s">
        <v>409</v>
      </c>
      <c r="Z751" s="141"/>
      <c r="AA751" s="138">
        <v>1</v>
      </c>
    </row>
    <row r="752" spans="1:27" ht="33.75">
      <c r="A752" s="131">
        <v>742</v>
      </c>
      <c r="B752" s="133" t="s">
        <v>184</v>
      </c>
      <c r="C752" s="138" t="s">
        <v>192</v>
      </c>
      <c r="D752" s="138" t="s">
        <v>790</v>
      </c>
      <c r="E752" s="138">
        <v>10</v>
      </c>
      <c r="F752" s="143">
        <v>43347.658333333333</v>
      </c>
      <c r="G752" s="143">
        <v>43347.949305555558</v>
      </c>
      <c r="H752" s="138" t="s">
        <v>187</v>
      </c>
      <c r="I752" s="142">
        <v>6.9829999999999997</v>
      </c>
      <c r="J752" s="138" t="s">
        <v>192</v>
      </c>
      <c r="K752" s="138">
        <v>0</v>
      </c>
      <c r="L752" s="138">
        <v>0</v>
      </c>
      <c r="M752" s="131">
        <v>9</v>
      </c>
      <c r="N752" s="138">
        <v>0</v>
      </c>
      <c r="O752" s="138">
        <v>0</v>
      </c>
      <c r="P752" s="138">
        <v>9</v>
      </c>
      <c r="Q752" s="138">
        <v>0</v>
      </c>
      <c r="R752" s="138">
        <v>0</v>
      </c>
      <c r="S752" s="137">
        <v>1</v>
      </c>
      <c r="T752" s="136">
        <v>8</v>
      </c>
      <c r="U752" s="135">
        <v>0</v>
      </c>
      <c r="V752" s="134">
        <v>1311.0238426042488</v>
      </c>
      <c r="W752" s="135"/>
      <c r="X752" s="138" t="s">
        <v>789</v>
      </c>
      <c r="Y752" s="141" t="s">
        <v>409</v>
      </c>
      <c r="Z752" s="141"/>
      <c r="AA752" s="138">
        <v>1</v>
      </c>
    </row>
    <row r="753" spans="1:27" ht="33.75">
      <c r="A753" s="131">
        <v>743</v>
      </c>
      <c r="B753" s="133" t="s">
        <v>184</v>
      </c>
      <c r="C753" s="138" t="s">
        <v>192</v>
      </c>
      <c r="D753" s="138" t="s">
        <v>690</v>
      </c>
      <c r="E753" s="138">
        <v>10</v>
      </c>
      <c r="F753" s="143">
        <v>43347.658333333333</v>
      </c>
      <c r="G753" s="143">
        <v>43348.378472222219</v>
      </c>
      <c r="H753" s="138" t="s">
        <v>187</v>
      </c>
      <c r="I753" s="142">
        <v>17.283000000000001</v>
      </c>
      <c r="J753" s="138" t="s">
        <v>192</v>
      </c>
      <c r="K753" s="138">
        <v>0</v>
      </c>
      <c r="L753" s="138">
        <v>0</v>
      </c>
      <c r="M753" s="131">
        <v>2</v>
      </c>
      <c r="N753" s="138">
        <v>0</v>
      </c>
      <c r="O753" s="138">
        <v>0</v>
      </c>
      <c r="P753" s="138">
        <v>2</v>
      </c>
      <c r="Q753" s="138">
        <v>0</v>
      </c>
      <c r="R753" s="138">
        <v>0</v>
      </c>
      <c r="S753" s="137">
        <v>0</v>
      </c>
      <c r="T753" s="136">
        <v>2</v>
      </c>
      <c r="U753" s="135">
        <v>0</v>
      </c>
      <c r="V753" s="134">
        <v>194.46150462888738</v>
      </c>
      <c r="W753" s="135"/>
      <c r="X753" s="138" t="s">
        <v>789</v>
      </c>
      <c r="Y753" s="141" t="s">
        <v>409</v>
      </c>
      <c r="Z753" s="141"/>
      <c r="AA753" s="138">
        <v>1</v>
      </c>
    </row>
    <row r="754" spans="1:27" ht="33.75">
      <c r="A754" s="131">
        <v>744</v>
      </c>
      <c r="B754" s="144" t="s">
        <v>184</v>
      </c>
      <c r="C754" s="131" t="s">
        <v>185</v>
      </c>
      <c r="D754" s="131" t="s">
        <v>788</v>
      </c>
      <c r="E754" s="131">
        <v>10</v>
      </c>
      <c r="F754" s="140">
        <v>43347.706944444442</v>
      </c>
      <c r="G754" s="140">
        <v>43347.727777777778</v>
      </c>
      <c r="H754" s="131" t="s">
        <v>187</v>
      </c>
      <c r="I754" s="134">
        <v>0.5</v>
      </c>
      <c r="J754" s="131" t="s">
        <v>185</v>
      </c>
      <c r="K754" s="138">
        <v>0</v>
      </c>
      <c r="L754" s="138">
        <v>0</v>
      </c>
      <c r="M754" s="131">
        <v>25</v>
      </c>
      <c r="N754" s="138">
        <v>0</v>
      </c>
      <c r="O754" s="131">
        <v>4</v>
      </c>
      <c r="P754" s="131">
        <v>21</v>
      </c>
      <c r="Q754" s="138">
        <v>0</v>
      </c>
      <c r="R754" s="138">
        <v>0</v>
      </c>
      <c r="S754" s="137">
        <v>2</v>
      </c>
      <c r="T754" s="136">
        <v>23</v>
      </c>
      <c r="U754" s="135">
        <v>0</v>
      </c>
      <c r="V754" s="134">
        <v>70.256250008178895</v>
      </c>
      <c r="W754" s="135"/>
      <c r="X754" s="131" t="s">
        <v>784</v>
      </c>
      <c r="Y754" s="132" t="s">
        <v>216</v>
      </c>
      <c r="Z754" s="132" t="s">
        <v>196</v>
      </c>
      <c r="AA754" s="131">
        <v>0</v>
      </c>
    </row>
    <row r="755" spans="1:27" ht="33.75">
      <c r="A755" s="131">
        <v>745</v>
      </c>
      <c r="B755" s="133" t="s">
        <v>184</v>
      </c>
      <c r="C755" s="138" t="s">
        <v>185</v>
      </c>
      <c r="D755" s="138" t="s">
        <v>376</v>
      </c>
      <c r="E755" s="138">
        <v>10</v>
      </c>
      <c r="F755" s="143">
        <v>43347.706944444442</v>
      </c>
      <c r="G755" s="143">
        <v>43347.732638888891</v>
      </c>
      <c r="H755" s="138" t="s">
        <v>187</v>
      </c>
      <c r="I755" s="142">
        <v>0.61699999999999999</v>
      </c>
      <c r="J755" s="138" t="s">
        <v>185</v>
      </c>
      <c r="K755" s="138">
        <v>0</v>
      </c>
      <c r="L755" s="138">
        <v>0</v>
      </c>
      <c r="M755" s="131">
        <v>6</v>
      </c>
      <c r="N755" s="138">
        <v>0</v>
      </c>
      <c r="O755" s="138">
        <v>0</v>
      </c>
      <c r="P755" s="138">
        <v>6</v>
      </c>
      <c r="Q755" s="138">
        <v>0</v>
      </c>
      <c r="R755" s="138">
        <v>0</v>
      </c>
      <c r="S755" s="137">
        <v>0</v>
      </c>
      <c r="T755" s="136">
        <v>6</v>
      </c>
      <c r="U755" s="135">
        <v>0</v>
      </c>
      <c r="V755" s="134">
        <v>20.707152780774777</v>
      </c>
      <c r="W755" s="135"/>
      <c r="X755" s="138" t="s">
        <v>784</v>
      </c>
      <c r="Y755" s="132" t="s">
        <v>216</v>
      </c>
      <c r="Z755" s="132" t="s">
        <v>196</v>
      </c>
      <c r="AA755" s="131">
        <v>0</v>
      </c>
    </row>
    <row r="756" spans="1:27" ht="33.75">
      <c r="A756" s="131">
        <v>746</v>
      </c>
      <c r="B756" s="133" t="s">
        <v>184</v>
      </c>
      <c r="C756" s="138" t="s">
        <v>185</v>
      </c>
      <c r="D756" s="138" t="s">
        <v>787</v>
      </c>
      <c r="E756" s="138">
        <v>10</v>
      </c>
      <c r="F756" s="143">
        <v>43347.706944444442</v>
      </c>
      <c r="G756" s="143">
        <v>43347.747916666667</v>
      </c>
      <c r="H756" s="138" t="s">
        <v>187</v>
      </c>
      <c r="I756" s="142">
        <v>0.98299999999999998</v>
      </c>
      <c r="J756" s="138" t="s">
        <v>185</v>
      </c>
      <c r="K756" s="138">
        <v>0</v>
      </c>
      <c r="L756" s="138">
        <v>0</v>
      </c>
      <c r="M756" s="131">
        <v>965</v>
      </c>
      <c r="N756" s="138">
        <v>0</v>
      </c>
      <c r="O756" s="138">
        <v>33</v>
      </c>
      <c r="P756" s="138">
        <v>932</v>
      </c>
      <c r="Q756" s="138">
        <v>0</v>
      </c>
      <c r="R756" s="138">
        <v>0</v>
      </c>
      <c r="S756" s="137">
        <v>68</v>
      </c>
      <c r="T756" s="136">
        <v>897</v>
      </c>
      <c r="U756" s="135">
        <v>0</v>
      </c>
      <c r="V756" s="134">
        <v>608.11381948284111</v>
      </c>
      <c r="W756" s="135"/>
      <c r="X756" s="138" t="s">
        <v>784</v>
      </c>
      <c r="Y756" s="132" t="s">
        <v>216</v>
      </c>
      <c r="Z756" s="132" t="s">
        <v>196</v>
      </c>
      <c r="AA756" s="131">
        <v>0</v>
      </c>
    </row>
    <row r="757" spans="1:27" ht="33.75">
      <c r="A757" s="131">
        <v>747</v>
      </c>
      <c r="B757" s="133" t="s">
        <v>184</v>
      </c>
      <c r="C757" s="138" t="s">
        <v>185</v>
      </c>
      <c r="D757" s="138" t="s">
        <v>786</v>
      </c>
      <c r="E757" s="138">
        <v>10</v>
      </c>
      <c r="F757" s="143">
        <v>43347.706944444442</v>
      </c>
      <c r="G757" s="143">
        <v>43347.756249999999</v>
      </c>
      <c r="H757" s="138" t="s">
        <v>187</v>
      </c>
      <c r="I757" s="142">
        <v>1.1830000000000001</v>
      </c>
      <c r="J757" s="138" t="s">
        <v>185</v>
      </c>
      <c r="K757" s="138">
        <v>0</v>
      </c>
      <c r="L757" s="138">
        <v>0</v>
      </c>
      <c r="M757" s="131">
        <v>60</v>
      </c>
      <c r="N757" s="138">
        <v>0</v>
      </c>
      <c r="O757" s="138">
        <v>22</v>
      </c>
      <c r="P757" s="138">
        <v>38</v>
      </c>
      <c r="Q757" s="138">
        <v>0</v>
      </c>
      <c r="R757" s="138">
        <v>0</v>
      </c>
      <c r="S757" s="137">
        <v>4</v>
      </c>
      <c r="T757" s="136">
        <v>56</v>
      </c>
      <c r="U757" s="135">
        <v>0</v>
      </c>
      <c r="V757" s="134">
        <v>471.89689815433809</v>
      </c>
      <c r="W757" s="135"/>
      <c r="X757" s="138" t="s">
        <v>784</v>
      </c>
      <c r="Y757" s="132" t="s">
        <v>216</v>
      </c>
      <c r="Z757" s="132" t="s">
        <v>196</v>
      </c>
      <c r="AA757" s="131">
        <v>0</v>
      </c>
    </row>
    <row r="758" spans="1:27" ht="33.75">
      <c r="A758" s="131">
        <v>748</v>
      </c>
      <c r="B758" s="133" t="s">
        <v>184</v>
      </c>
      <c r="C758" s="138" t="s">
        <v>185</v>
      </c>
      <c r="D758" s="138" t="s">
        <v>785</v>
      </c>
      <c r="E758" s="138">
        <v>10</v>
      </c>
      <c r="F758" s="143">
        <v>43347.706944444442</v>
      </c>
      <c r="G758" s="143">
        <v>43347.773611111108</v>
      </c>
      <c r="H758" s="138" t="s">
        <v>187</v>
      </c>
      <c r="I758" s="142">
        <v>1.6</v>
      </c>
      <c r="J758" s="138" t="s">
        <v>185</v>
      </c>
      <c r="K758" s="138">
        <v>0</v>
      </c>
      <c r="L758" s="138">
        <v>0</v>
      </c>
      <c r="M758" s="131">
        <v>24</v>
      </c>
      <c r="N758" s="138">
        <v>0</v>
      </c>
      <c r="O758" s="138">
        <v>11</v>
      </c>
      <c r="P758" s="138">
        <v>13</v>
      </c>
      <c r="Q758" s="138">
        <v>0</v>
      </c>
      <c r="R758" s="138">
        <v>0</v>
      </c>
      <c r="S758" s="137">
        <v>2</v>
      </c>
      <c r="T758" s="136">
        <v>22</v>
      </c>
      <c r="U758" s="135">
        <v>0</v>
      </c>
      <c r="V758" s="134">
        <v>245.5244444408716</v>
      </c>
      <c r="W758" s="135"/>
      <c r="X758" s="138" t="s">
        <v>784</v>
      </c>
      <c r="Y758" s="132" t="s">
        <v>216</v>
      </c>
      <c r="Z758" s="132" t="s">
        <v>196</v>
      </c>
      <c r="AA758" s="131">
        <v>0</v>
      </c>
    </row>
    <row r="759" spans="1:27" ht="33.75">
      <c r="A759" s="131">
        <v>749</v>
      </c>
      <c r="B759" s="144" t="s">
        <v>184</v>
      </c>
      <c r="C759" s="131" t="s">
        <v>218</v>
      </c>
      <c r="D759" s="150" t="s">
        <v>783</v>
      </c>
      <c r="E759" s="131">
        <v>10</v>
      </c>
      <c r="F759" s="140">
        <v>43347.819444444445</v>
      </c>
      <c r="G759" s="140">
        <v>43347.970138888886</v>
      </c>
      <c r="H759" s="131" t="s">
        <v>187</v>
      </c>
      <c r="I759" s="134">
        <v>3.617</v>
      </c>
      <c r="J759" s="131" t="s">
        <v>218</v>
      </c>
      <c r="K759" s="138">
        <v>0</v>
      </c>
      <c r="L759" s="138">
        <v>0</v>
      </c>
      <c r="M759" s="131">
        <v>17</v>
      </c>
      <c r="N759" s="138">
        <v>0</v>
      </c>
      <c r="O759" s="131">
        <v>4</v>
      </c>
      <c r="P759" s="131">
        <v>13</v>
      </c>
      <c r="Q759" s="138">
        <v>0</v>
      </c>
      <c r="R759" s="138">
        <v>0</v>
      </c>
      <c r="S759" s="137">
        <v>0</v>
      </c>
      <c r="T759" s="136">
        <v>17</v>
      </c>
      <c r="U759" s="135">
        <v>0</v>
      </c>
      <c r="V759" s="134">
        <v>167.15027777383222</v>
      </c>
      <c r="W759" s="135"/>
      <c r="X759" s="131" t="s">
        <v>782</v>
      </c>
      <c r="Y759" s="132" t="s">
        <v>216</v>
      </c>
      <c r="Z759" s="132" t="s">
        <v>196</v>
      </c>
      <c r="AA759" s="131">
        <v>0</v>
      </c>
    </row>
    <row r="760" spans="1:27" ht="33.75">
      <c r="A760" s="131">
        <v>750</v>
      </c>
      <c r="B760" s="144" t="s">
        <v>184</v>
      </c>
      <c r="C760" s="131" t="s">
        <v>199</v>
      </c>
      <c r="D760" s="150" t="s">
        <v>781</v>
      </c>
      <c r="E760" s="131">
        <v>10</v>
      </c>
      <c r="F760" s="140">
        <v>43348.46875</v>
      </c>
      <c r="G760" s="140">
        <v>43348.472916666666</v>
      </c>
      <c r="H760" s="131" t="s">
        <v>187</v>
      </c>
      <c r="I760" s="134">
        <v>0.1</v>
      </c>
      <c r="J760" s="131" t="s">
        <v>199</v>
      </c>
      <c r="K760" s="138">
        <v>0</v>
      </c>
      <c r="L760" s="138">
        <v>0</v>
      </c>
      <c r="M760" s="131">
        <v>101</v>
      </c>
      <c r="N760" s="138">
        <v>0</v>
      </c>
      <c r="O760" s="131">
        <v>6</v>
      </c>
      <c r="P760" s="131">
        <v>95</v>
      </c>
      <c r="Q760" s="138">
        <v>0</v>
      </c>
      <c r="R760" s="138">
        <v>0</v>
      </c>
      <c r="S760" s="137">
        <v>7</v>
      </c>
      <c r="T760" s="136">
        <v>94</v>
      </c>
      <c r="U760" s="135">
        <v>0</v>
      </c>
      <c r="V760" s="134">
        <v>2.2020833328206209</v>
      </c>
      <c r="W760" s="135"/>
      <c r="X760" s="131" t="s">
        <v>780</v>
      </c>
      <c r="Y760" s="132" t="s">
        <v>216</v>
      </c>
      <c r="Z760" s="132" t="s">
        <v>196</v>
      </c>
      <c r="AA760" s="131">
        <v>0</v>
      </c>
    </row>
    <row r="761" spans="1:27" ht="33.75">
      <c r="A761" s="131">
        <v>751</v>
      </c>
      <c r="B761" s="144" t="s">
        <v>184</v>
      </c>
      <c r="C761" s="131" t="s">
        <v>185</v>
      </c>
      <c r="D761" s="150" t="s">
        <v>343</v>
      </c>
      <c r="E761" s="131">
        <v>10</v>
      </c>
      <c r="F761" s="140">
        <v>43348.585416666669</v>
      </c>
      <c r="G761" s="140">
        <v>43348.65902777778</v>
      </c>
      <c r="H761" s="131" t="s">
        <v>193</v>
      </c>
      <c r="I761" s="134">
        <v>1.7669999999999999</v>
      </c>
      <c r="J761" s="131" t="s">
        <v>185</v>
      </c>
      <c r="K761" s="138">
        <v>0</v>
      </c>
      <c r="L761" s="138">
        <v>0</v>
      </c>
      <c r="M761" s="131">
        <v>111</v>
      </c>
      <c r="N761" s="138">
        <v>0</v>
      </c>
      <c r="O761" s="131">
        <v>2</v>
      </c>
      <c r="P761" s="131">
        <v>109</v>
      </c>
      <c r="Q761" s="138">
        <v>0</v>
      </c>
      <c r="R761" s="138">
        <v>0</v>
      </c>
      <c r="S761" s="137">
        <v>0</v>
      </c>
      <c r="T761" s="136">
        <v>111</v>
      </c>
      <c r="U761" s="135">
        <v>0</v>
      </c>
      <c r="V761" s="134">
        <v>169.8404629625899</v>
      </c>
      <c r="W761" s="135"/>
      <c r="X761" s="133"/>
      <c r="Y761" s="141"/>
      <c r="Z761" s="141"/>
      <c r="AA761" s="144">
        <v>1</v>
      </c>
    </row>
    <row r="762" spans="1:27" ht="33.75">
      <c r="A762" s="131">
        <v>752</v>
      </c>
      <c r="B762" s="144" t="s">
        <v>184</v>
      </c>
      <c r="C762" s="131" t="s">
        <v>194</v>
      </c>
      <c r="D762" s="150" t="s">
        <v>779</v>
      </c>
      <c r="E762" s="150">
        <v>0.4</v>
      </c>
      <c r="F762" s="140">
        <v>43349.354166666664</v>
      </c>
      <c r="G762" s="140">
        <v>43349.666666666664</v>
      </c>
      <c r="H762" s="131" t="s">
        <v>193</v>
      </c>
      <c r="I762" s="134">
        <v>7.5</v>
      </c>
      <c r="J762" s="131" t="s">
        <v>194</v>
      </c>
      <c r="K762" s="138">
        <v>0</v>
      </c>
      <c r="L762" s="138">
        <v>0</v>
      </c>
      <c r="M762" s="131">
        <v>4</v>
      </c>
      <c r="N762" s="138">
        <v>0</v>
      </c>
      <c r="O762" s="131">
        <v>0</v>
      </c>
      <c r="P762" s="131">
        <v>4</v>
      </c>
      <c r="Q762" s="138">
        <v>0</v>
      </c>
      <c r="R762" s="138">
        <v>0</v>
      </c>
      <c r="S762" s="137">
        <v>0</v>
      </c>
      <c r="T762" s="136">
        <v>4</v>
      </c>
      <c r="U762" s="135">
        <v>0</v>
      </c>
      <c r="V762" s="134">
        <v>106.89583333333334</v>
      </c>
      <c r="W762" s="135"/>
      <c r="X762" s="133"/>
      <c r="Y762" s="141"/>
      <c r="Z762" s="141"/>
      <c r="AA762" s="144">
        <v>1</v>
      </c>
    </row>
    <row r="763" spans="1:27" ht="33.75">
      <c r="A763" s="131">
        <v>753</v>
      </c>
      <c r="B763" s="144" t="s">
        <v>184</v>
      </c>
      <c r="C763" s="131" t="s">
        <v>192</v>
      </c>
      <c r="D763" s="150" t="s">
        <v>778</v>
      </c>
      <c r="E763" s="150">
        <v>0.4</v>
      </c>
      <c r="F763" s="140">
        <v>43350.375</v>
      </c>
      <c r="G763" s="140">
        <v>43350.451388888891</v>
      </c>
      <c r="H763" s="131" t="s">
        <v>193</v>
      </c>
      <c r="I763" s="134">
        <v>1.833</v>
      </c>
      <c r="J763" s="131" t="s">
        <v>192</v>
      </c>
      <c r="K763" s="138">
        <v>0</v>
      </c>
      <c r="L763" s="138">
        <v>0</v>
      </c>
      <c r="M763" s="131">
        <v>1</v>
      </c>
      <c r="N763" s="138">
        <v>0</v>
      </c>
      <c r="O763" s="131">
        <v>1</v>
      </c>
      <c r="P763" s="131">
        <v>0</v>
      </c>
      <c r="Q763" s="138">
        <v>0</v>
      </c>
      <c r="R763" s="138">
        <v>0</v>
      </c>
      <c r="S763" s="137">
        <v>0</v>
      </c>
      <c r="T763" s="136">
        <v>1</v>
      </c>
      <c r="U763" s="135">
        <v>0</v>
      </c>
      <c r="V763" s="134">
        <v>0</v>
      </c>
      <c r="W763" s="135"/>
      <c r="X763" s="133"/>
      <c r="Y763" s="141"/>
      <c r="Z763" s="141"/>
      <c r="AA763" s="144">
        <v>1</v>
      </c>
    </row>
    <row r="764" spans="1:27" ht="33.75">
      <c r="A764" s="131">
        <v>754</v>
      </c>
      <c r="B764" s="144" t="s">
        <v>184</v>
      </c>
      <c r="C764" s="131" t="s">
        <v>192</v>
      </c>
      <c r="D764" s="150" t="s">
        <v>777</v>
      </c>
      <c r="E764" s="131">
        <v>10</v>
      </c>
      <c r="F764" s="140">
        <v>43351.392361111109</v>
      </c>
      <c r="G764" s="140">
        <v>43351.423611111109</v>
      </c>
      <c r="H764" s="131" t="s">
        <v>187</v>
      </c>
      <c r="I764" s="134">
        <v>0.75</v>
      </c>
      <c r="J764" s="131" t="s">
        <v>192</v>
      </c>
      <c r="K764" s="138">
        <v>0</v>
      </c>
      <c r="L764" s="138">
        <v>0</v>
      </c>
      <c r="M764" s="131">
        <v>407</v>
      </c>
      <c r="N764" s="138">
        <v>0</v>
      </c>
      <c r="O764" s="131">
        <v>0</v>
      </c>
      <c r="P764" s="131">
        <v>407</v>
      </c>
      <c r="Q764" s="138">
        <v>0</v>
      </c>
      <c r="R764" s="138">
        <v>0</v>
      </c>
      <c r="S764" s="137">
        <v>28</v>
      </c>
      <c r="T764" s="136">
        <v>379</v>
      </c>
      <c r="U764" s="135">
        <v>0</v>
      </c>
      <c r="V764" s="134">
        <v>64.318750000000009</v>
      </c>
      <c r="W764" s="135"/>
      <c r="X764" s="131" t="s">
        <v>772</v>
      </c>
      <c r="Y764" s="132" t="s">
        <v>409</v>
      </c>
      <c r="Z764" s="132"/>
      <c r="AA764" s="131">
        <v>1</v>
      </c>
    </row>
    <row r="765" spans="1:27" ht="33.75">
      <c r="A765" s="131">
        <v>755</v>
      </c>
      <c r="B765" s="133" t="s">
        <v>184</v>
      </c>
      <c r="C765" s="138" t="s">
        <v>192</v>
      </c>
      <c r="D765" s="138" t="s">
        <v>776</v>
      </c>
      <c r="E765" s="138">
        <v>10</v>
      </c>
      <c r="F765" s="143">
        <v>43351.392361111109</v>
      </c>
      <c r="G765" s="143">
        <v>43351.438194444447</v>
      </c>
      <c r="H765" s="138" t="s">
        <v>187</v>
      </c>
      <c r="I765" s="142">
        <v>1.1000000000000001</v>
      </c>
      <c r="J765" s="138" t="s">
        <v>192</v>
      </c>
      <c r="K765" s="138">
        <v>0</v>
      </c>
      <c r="L765" s="138">
        <v>0</v>
      </c>
      <c r="M765" s="131">
        <v>478</v>
      </c>
      <c r="N765" s="138">
        <v>0</v>
      </c>
      <c r="O765" s="138">
        <v>8</v>
      </c>
      <c r="P765" s="138">
        <v>470</v>
      </c>
      <c r="Q765" s="138">
        <v>0</v>
      </c>
      <c r="R765" s="138">
        <v>0</v>
      </c>
      <c r="S765" s="137">
        <v>33</v>
      </c>
      <c r="T765" s="136">
        <v>445</v>
      </c>
      <c r="U765" s="135">
        <v>0</v>
      </c>
      <c r="V765" s="134">
        <v>313.93847224880204</v>
      </c>
      <c r="W765" s="135"/>
      <c r="X765" s="138" t="s">
        <v>772</v>
      </c>
      <c r="Y765" s="141" t="s">
        <v>409</v>
      </c>
      <c r="Z765" s="141"/>
      <c r="AA765" s="138">
        <v>1</v>
      </c>
    </row>
    <row r="766" spans="1:27" ht="33.75">
      <c r="A766" s="131">
        <v>756</v>
      </c>
      <c r="B766" s="133" t="s">
        <v>184</v>
      </c>
      <c r="C766" s="138" t="s">
        <v>192</v>
      </c>
      <c r="D766" s="138" t="s">
        <v>775</v>
      </c>
      <c r="E766" s="138">
        <v>10</v>
      </c>
      <c r="F766" s="143">
        <v>43351.392361111109</v>
      </c>
      <c r="G766" s="143">
        <v>43351.451388888891</v>
      </c>
      <c r="H766" s="138" t="s">
        <v>187</v>
      </c>
      <c r="I766" s="142">
        <v>1.417</v>
      </c>
      <c r="J766" s="138" t="s">
        <v>192</v>
      </c>
      <c r="K766" s="138">
        <v>0</v>
      </c>
      <c r="L766" s="138">
        <v>0</v>
      </c>
      <c r="M766" s="131">
        <v>152</v>
      </c>
      <c r="N766" s="138">
        <v>0</v>
      </c>
      <c r="O766" s="138">
        <v>0</v>
      </c>
      <c r="P766" s="138">
        <v>152</v>
      </c>
      <c r="Q766" s="138">
        <v>0</v>
      </c>
      <c r="R766" s="138">
        <v>0</v>
      </c>
      <c r="S766" s="137">
        <v>11</v>
      </c>
      <c r="T766" s="136">
        <v>141</v>
      </c>
      <c r="U766" s="135">
        <v>0</v>
      </c>
      <c r="V766" s="134">
        <v>58.943171299525417</v>
      </c>
      <c r="W766" s="135"/>
      <c r="X766" s="138" t="s">
        <v>772</v>
      </c>
      <c r="Y766" s="141" t="s">
        <v>409</v>
      </c>
      <c r="Z766" s="141"/>
      <c r="AA766" s="138">
        <v>1</v>
      </c>
    </row>
    <row r="767" spans="1:27" ht="33.75">
      <c r="A767" s="131">
        <v>757</v>
      </c>
      <c r="B767" s="133" t="s">
        <v>184</v>
      </c>
      <c r="C767" s="138" t="s">
        <v>192</v>
      </c>
      <c r="D767" s="138" t="s">
        <v>774</v>
      </c>
      <c r="E767" s="138">
        <v>10</v>
      </c>
      <c r="F767" s="143">
        <v>43351.392361111109</v>
      </c>
      <c r="G767" s="143">
        <v>43351.46875</v>
      </c>
      <c r="H767" s="138" t="s">
        <v>187</v>
      </c>
      <c r="I767" s="142">
        <v>1.833</v>
      </c>
      <c r="J767" s="138" t="s">
        <v>192</v>
      </c>
      <c r="K767" s="138">
        <v>0</v>
      </c>
      <c r="L767" s="138">
        <v>0</v>
      </c>
      <c r="M767" s="131">
        <v>132</v>
      </c>
      <c r="N767" s="138">
        <v>0</v>
      </c>
      <c r="O767" s="138">
        <v>2</v>
      </c>
      <c r="P767" s="138">
        <v>130</v>
      </c>
      <c r="Q767" s="138">
        <v>0</v>
      </c>
      <c r="R767" s="138">
        <v>0</v>
      </c>
      <c r="S767" s="137">
        <v>9</v>
      </c>
      <c r="T767" s="136">
        <v>123</v>
      </c>
      <c r="U767" s="135">
        <v>0</v>
      </c>
      <c r="V767" s="134">
        <v>125.42291666932141</v>
      </c>
      <c r="W767" s="135"/>
      <c r="X767" s="138" t="s">
        <v>772</v>
      </c>
      <c r="Y767" s="141" t="s">
        <v>409</v>
      </c>
      <c r="Z767" s="141"/>
      <c r="AA767" s="138">
        <v>1</v>
      </c>
    </row>
    <row r="768" spans="1:27" ht="33.75">
      <c r="A768" s="131">
        <v>758</v>
      </c>
      <c r="B768" s="133" t="s">
        <v>184</v>
      </c>
      <c r="C768" s="138" t="s">
        <v>192</v>
      </c>
      <c r="D768" s="138" t="s">
        <v>773</v>
      </c>
      <c r="E768" s="138">
        <v>10</v>
      </c>
      <c r="F768" s="143">
        <v>43351.392361111109</v>
      </c>
      <c r="G768" s="143">
        <v>43351.496527777781</v>
      </c>
      <c r="H768" s="138" t="s">
        <v>187</v>
      </c>
      <c r="I768" s="142">
        <v>2.5</v>
      </c>
      <c r="J768" s="138" t="s">
        <v>192</v>
      </c>
      <c r="K768" s="138">
        <v>0</v>
      </c>
      <c r="L768" s="138">
        <v>0</v>
      </c>
      <c r="M768" s="131">
        <v>16</v>
      </c>
      <c r="N768" s="138">
        <v>0</v>
      </c>
      <c r="O768" s="138">
        <v>6</v>
      </c>
      <c r="P768" s="138">
        <v>10</v>
      </c>
      <c r="Q768" s="138">
        <v>0</v>
      </c>
      <c r="R768" s="138">
        <v>0</v>
      </c>
      <c r="S768" s="137">
        <v>1</v>
      </c>
      <c r="T768" s="136">
        <v>15</v>
      </c>
      <c r="U768" s="135">
        <v>0</v>
      </c>
      <c r="V768" s="134">
        <v>307.43402779209379</v>
      </c>
      <c r="W768" s="135"/>
      <c r="X768" s="138" t="s">
        <v>772</v>
      </c>
      <c r="Y768" s="141" t="s">
        <v>409</v>
      </c>
      <c r="Z768" s="141"/>
      <c r="AA768" s="138">
        <v>1</v>
      </c>
    </row>
    <row r="769" spans="1:27" ht="33.75">
      <c r="A769" s="131">
        <v>759</v>
      </c>
      <c r="B769" s="144" t="s">
        <v>184</v>
      </c>
      <c r="C769" s="131" t="s">
        <v>185</v>
      </c>
      <c r="D769" s="131" t="s">
        <v>372</v>
      </c>
      <c r="E769" s="150">
        <v>10</v>
      </c>
      <c r="F769" s="140">
        <v>43354.396527777775</v>
      </c>
      <c r="G769" s="140">
        <v>43354.463194444441</v>
      </c>
      <c r="H769" s="131" t="s">
        <v>193</v>
      </c>
      <c r="I769" s="134">
        <v>1.6</v>
      </c>
      <c r="J769" s="131" t="s">
        <v>185</v>
      </c>
      <c r="K769" s="138">
        <v>0</v>
      </c>
      <c r="L769" s="138">
        <v>0</v>
      </c>
      <c r="M769" s="131">
        <v>145</v>
      </c>
      <c r="N769" s="138">
        <v>0</v>
      </c>
      <c r="O769" s="131">
        <v>4</v>
      </c>
      <c r="P769" s="131">
        <v>141</v>
      </c>
      <c r="Q769" s="138">
        <v>0</v>
      </c>
      <c r="R769" s="138">
        <v>0</v>
      </c>
      <c r="S769" s="137">
        <v>0</v>
      </c>
      <c r="T769" s="136">
        <v>145</v>
      </c>
      <c r="U769" s="135">
        <v>0</v>
      </c>
      <c r="V769" s="134">
        <v>214.44666666354607</v>
      </c>
      <c r="W769" s="135"/>
      <c r="X769" s="133"/>
      <c r="Y769" s="141"/>
      <c r="Z769" s="141"/>
      <c r="AA769" s="144">
        <v>1</v>
      </c>
    </row>
    <row r="770" spans="1:27" ht="33.75">
      <c r="A770" s="131">
        <v>760</v>
      </c>
      <c r="B770" s="144" t="s">
        <v>184</v>
      </c>
      <c r="C770" s="131" t="s">
        <v>185</v>
      </c>
      <c r="D770" s="131" t="s">
        <v>771</v>
      </c>
      <c r="E770" s="131">
        <v>10</v>
      </c>
      <c r="F770" s="140">
        <v>43354.548611111109</v>
      </c>
      <c r="G770" s="140">
        <v>43354.623611111114</v>
      </c>
      <c r="H770" s="131" t="s">
        <v>187</v>
      </c>
      <c r="I770" s="134">
        <v>1.8</v>
      </c>
      <c r="J770" s="131" t="s">
        <v>185</v>
      </c>
      <c r="K770" s="138">
        <v>0</v>
      </c>
      <c r="L770" s="138">
        <v>0</v>
      </c>
      <c r="M770" s="131">
        <v>176</v>
      </c>
      <c r="N770" s="138">
        <v>0</v>
      </c>
      <c r="O770" s="131">
        <v>0</v>
      </c>
      <c r="P770" s="131">
        <v>176</v>
      </c>
      <c r="Q770" s="138">
        <v>0</v>
      </c>
      <c r="R770" s="138">
        <v>0</v>
      </c>
      <c r="S770" s="137">
        <v>0</v>
      </c>
      <c r="T770" s="136">
        <v>176</v>
      </c>
      <c r="U770" s="135">
        <v>0</v>
      </c>
      <c r="V770" s="134">
        <v>328.89000001914394</v>
      </c>
      <c r="W770" s="135"/>
      <c r="X770" s="131" t="s">
        <v>770</v>
      </c>
      <c r="Y770" s="132" t="s">
        <v>216</v>
      </c>
      <c r="Z770" s="132" t="s">
        <v>196</v>
      </c>
      <c r="AA770" s="131">
        <v>0</v>
      </c>
    </row>
    <row r="771" spans="1:27" ht="33.75">
      <c r="A771" s="131">
        <v>761</v>
      </c>
      <c r="B771" s="144" t="s">
        <v>184</v>
      </c>
      <c r="C771" s="131" t="s">
        <v>194</v>
      </c>
      <c r="D771" s="131" t="s">
        <v>769</v>
      </c>
      <c r="E771" s="150">
        <v>0.4</v>
      </c>
      <c r="F771" s="140">
        <v>43354.463194444441</v>
      </c>
      <c r="G771" s="140">
        <v>43354.498611111114</v>
      </c>
      <c r="H771" s="131" t="s">
        <v>187</v>
      </c>
      <c r="I771" s="134">
        <v>0.85</v>
      </c>
      <c r="J771" s="131" t="s">
        <v>194</v>
      </c>
      <c r="K771" s="138">
        <v>0</v>
      </c>
      <c r="L771" s="138">
        <v>0</v>
      </c>
      <c r="M771" s="131">
        <v>152</v>
      </c>
      <c r="N771" s="138">
        <v>0</v>
      </c>
      <c r="O771" s="131">
        <v>6</v>
      </c>
      <c r="P771" s="131">
        <v>146</v>
      </c>
      <c r="Q771" s="138">
        <v>0</v>
      </c>
      <c r="R771" s="138">
        <v>0</v>
      </c>
      <c r="S771" s="137">
        <v>0</v>
      </c>
      <c r="T771" s="136">
        <v>152</v>
      </c>
      <c r="U771" s="135">
        <v>0</v>
      </c>
      <c r="V771" s="134">
        <v>209.90631948181763</v>
      </c>
      <c r="W771" s="135"/>
      <c r="X771" s="131" t="s">
        <v>768</v>
      </c>
      <c r="Y771" s="132" t="s">
        <v>409</v>
      </c>
      <c r="Z771" s="132"/>
      <c r="AA771" s="131">
        <v>1</v>
      </c>
    </row>
    <row r="772" spans="1:27" ht="33.75">
      <c r="A772" s="131">
        <v>762</v>
      </c>
      <c r="B772" s="144" t="s">
        <v>184</v>
      </c>
      <c r="C772" s="131" t="s">
        <v>185</v>
      </c>
      <c r="D772" s="131" t="s">
        <v>198</v>
      </c>
      <c r="E772" s="150">
        <v>10</v>
      </c>
      <c r="F772" s="140">
        <v>43354.586111111108</v>
      </c>
      <c r="G772" s="140">
        <v>43354.665277777778</v>
      </c>
      <c r="H772" s="131" t="s">
        <v>193</v>
      </c>
      <c r="I772" s="134">
        <v>1.9</v>
      </c>
      <c r="J772" s="131" t="s">
        <v>185</v>
      </c>
      <c r="K772" s="138">
        <v>0</v>
      </c>
      <c r="L772" s="138">
        <v>0</v>
      </c>
      <c r="M772" s="131">
        <v>54</v>
      </c>
      <c r="N772" s="138">
        <v>0</v>
      </c>
      <c r="O772" s="131">
        <v>9</v>
      </c>
      <c r="P772" s="131">
        <v>45</v>
      </c>
      <c r="Q772" s="138">
        <v>0</v>
      </c>
      <c r="R772" s="138">
        <v>0</v>
      </c>
      <c r="S772" s="136">
        <v>0</v>
      </c>
      <c r="T772" s="136">
        <v>54</v>
      </c>
      <c r="U772" s="135">
        <v>0</v>
      </c>
      <c r="V772" s="134">
        <v>95.89986111522424</v>
      </c>
      <c r="W772" s="139"/>
      <c r="X772" s="144"/>
      <c r="Y772" s="132"/>
      <c r="Z772" s="132"/>
      <c r="AA772" s="144">
        <v>1</v>
      </c>
    </row>
    <row r="773" spans="1:27" ht="33.75">
      <c r="A773" s="131">
        <v>763</v>
      </c>
      <c r="B773" s="144" t="s">
        <v>184</v>
      </c>
      <c r="C773" s="131" t="s">
        <v>192</v>
      </c>
      <c r="D773" s="131" t="s">
        <v>767</v>
      </c>
      <c r="E773" s="131">
        <v>10</v>
      </c>
      <c r="F773" s="140">
        <v>43355.450694444444</v>
      </c>
      <c r="G773" s="140">
        <v>43355.511111111111</v>
      </c>
      <c r="H773" s="131" t="s">
        <v>187</v>
      </c>
      <c r="I773" s="134">
        <v>1.45</v>
      </c>
      <c r="J773" s="131" t="s">
        <v>192</v>
      </c>
      <c r="K773" s="138">
        <v>0</v>
      </c>
      <c r="L773" s="138">
        <v>0</v>
      </c>
      <c r="M773" s="131">
        <v>87</v>
      </c>
      <c r="N773" s="138">
        <v>0</v>
      </c>
      <c r="O773" s="131">
        <v>70</v>
      </c>
      <c r="P773" s="131">
        <v>16</v>
      </c>
      <c r="Q773" s="138">
        <v>0</v>
      </c>
      <c r="R773" s="138">
        <v>0</v>
      </c>
      <c r="S773" s="137">
        <v>6</v>
      </c>
      <c r="T773" s="136">
        <v>80</v>
      </c>
      <c r="U773" s="135">
        <v>1</v>
      </c>
      <c r="V773" s="134">
        <v>775.14381945066771</v>
      </c>
      <c r="W773" s="135" t="s">
        <v>246</v>
      </c>
      <c r="X773" s="131" t="s">
        <v>765</v>
      </c>
      <c r="Y773" s="132" t="s">
        <v>409</v>
      </c>
      <c r="Z773" s="132"/>
      <c r="AA773" s="131">
        <v>1</v>
      </c>
    </row>
    <row r="774" spans="1:27" ht="33.75">
      <c r="A774" s="131">
        <v>764</v>
      </c>
      <c r="B774" s="133" t="s">
        <v>184</v>
      </c>
      <c r="C774" s="138" t="s">
        <v>192</v>
      </c>
      <c r="D774" s="138" t="s">
        <v>766</v>
      </c>
      <c r="E774" s="138">
        <v>10</v>
      </c>
      <c r="F774" s="143">
        <v>43355.450694444444</v>
      </c>
      <c r="G774" s="143">
        <v>43355.526388888888</v>
      </c>
      <c r="H774" s="138" t="s">
        <v>187</v>
      </c>
      <c r="I774" s="142">
        <v>1.8169999999999999</v>
      </c>
      <c r="J774" s="138" t="s">
        <v>192</v>
      </c>
      <c r="K774" s="138">
        <v>0</v>
      </c>
      <c r="L774" s="138">
        <v>0</v>
      </c>
      <c r="M774" s="131">
        <v>75</v>
      </c>
      <c r="N774" s="138">
        <v>0</v>
      </c>
      <c r="O774" s="138">
        <v>22</v>
      </c>
      <c r="P774" s="138">
        <v>53</v>
      </c>
      <c r="Q774" s="138">
        <v>0</v>
      </c>
      <c r="R774" s="138">
        <v>0</v>
      </c>
      <c r="S774" s="137">
        <v>5</v>
      </c>
      <c r="T774" s="136">
        <v>70</v>
      </c>
      <c r="U774" s="135">
        <v>0</v>
      </c>
      <c r="V774" s="134">
        <v>652.56432869812807</v>
      </c>
      <c r="W774" s="135"/>
      <c r="X774" s="138" t="s">
        <v>765</v>
      </c>
      <c r="Y774" s="141" t="s">
        <v>409</v>
      </c>
      <c r="Z774" s="141"/>
      <c r="AA774" s="138">
        <v>1</v>
      </c>
    </row>
    <row r="775" spans="1:27" ht="33.75">
      <c r="A775" s="131">
        <v>765</v>
      </c>
      <c r="B775" s="144" t="s">
        <v>184</v>
      </c>
      <c r="C775" s="131" t="s">
        <v>199</v>
      </c>
      <c r="D775" s="131" t="s">
        <v>764</v>
      </c>
      <c r="E775" s="131">
        <v>10</v>
      </c>
      <c r="F775" s="140">
        <v>43355.507638888892</v>
      </c>
      <c r="G775" s="140">
        <v>43355.511111111111</v>
      </c>
      <c r="H775" s="131" t="s">
        <v>187</v>
      </c>
      <c r="I775" s="134">
        <v>8.3000000000000004E-2</v>
      </c>
      <c r="J775" s="131" t="s">
        <v>199</v>
      </c>
      <c r="K775" s="138">
        <v>0</v>
      </c>
      <c r="L775" s="138">
        <v>0</v>
      </c>
      <c r="M775" s="131">
        <v>98</v>
      </c>
      <c r="N775" s="138">
        <v>0</v>
      </c>
      <c r="O775" s="131">
        <v>26</v>
      </c>
      <c r="P775" s="131">
        <v>72</v>
      </c>
      <c r="Q775" s="138">
        <v>0</v>
      </c>
      <c r="R775" s="138">
        <v>0</v>
      </c>
      <c r="S775" s="137">
        <v>7</v>
      </c>
      <c r="T775" s="136">
        <v>91</v>
      </c>
      <c r="U775" s="135">
        <v>0</v>
      </c>
      <c r="V775" s="134">
        <v>40.760648110186835</v>
      </c>
      <c r="W775" s="135"/>
      <c r="X775" s="131" t="s">
        <v>763</v>
      </c>
      <c r="Y775" s="132" t="s">
        <v>216</v>
      </c>
      <c r="Z775" s="132" t="s">
        <v>196</v>
      </c>
      <c r="AA775" s="131">
        <v>0</v>
      </c>
    </row>
    <row r="776" spans="1:27" ht="33.75">
      <c r="A776" s="131">
        <v>766</v>
      </c>
      <c r="B776" s="144" t="s">
        <v>184</v>
      </c>
      <c r="C776" s="131" t="s">
        <v>185</v>
      </c>
      <c r="D776" s="131" t="s">
        <v>328</v>
      </c>
      <c r="E776" s="131">
        <v>10</v>
      </c>
      <c r="F776" s="140">
        <v>43355.60833333333</v>
      </c>
      <c r="G776" s="140">
        <v>43355.694444444445</v>
      </c>
      <c r="H776" s="131" t="s">
        <v>193</v>
      </c>
      <c r="I776" s="134">
        <v>2.0670000000000002</v>
      </c>
      <c r="J776" s="131" t="s">
        <v>185</v>
      </c>
      <c r="K776" s="138">
        <v>0</v>
      </c>
      <c r="L776" s="138">
        <v>0</v>
      </c>
      <c r="M776" s="131">
        <v>66</v>
      </c>
      <c r="N776" s="138">
        <v>0</v>
      </c>
      <c r="O776" s="131">
        <v>15</v>
      </c>
      <c r="P776" s="131">
        <v>51</v>
      </c>
      <c r="Q776" s="138">
        <v>0</v>
      </c>
      <c r="R776" s="138">
        <v>0</v>
      </c>
      <c r="S776" s="137">
        <v>0</v>
      </c>
      <c r="T776" s="136">
        <v>66</v>
      </c>
      <c r="U776" s="135">
        <v>0</v>
      </c>
      <c r="V776" s="134">
        <v>290.871851866052</v>
      </c>
      <c r="W776" s="135"/>
      <c r="X776" s="133"/>
      <c r="Y776" s="141"/>
      <c r="Z776" s="141"/>
      <c r="AA776" s="144">
        <v>1</v>
      </c>
    </row>
    <row r="777" spans="1:27" ht="45">
      <c r="A777" s="131">
        <v>767</v>
      </c>
      <c r="B777" s="144" t="s">
        <v>184</v>
      </c>
      <c r="C777" s="131" t="s">
        <v>199</v>
      </c>
      <c r="D777" s="131" t="s">
        <v>762</v>
      </c>
      <c r="E777" s="131">
        <v>10</v>
      </c>
      <c r="F777" s="140">
        <v>43355.870833333334</v>
      </c>
      <c r="G777" s="140">
        <v>43355.881249999999</v>
      </c>
      <c r="H777" s="131" t="s">
        <v>187</v>
      </c>
      <c r="I777" s="134">
        <v>0.25</v>
      </c>
      <c r="J777" s="131" t="s">
        <v>199</v>
      </c>
      <c r="K777" s="138">
        <v>0</v>
      </c>
      <c r="L777" s="138">
        <v>0</v>
      </c>
      <c r="M777" s="131">
        <v>460</v>
      </c>
      <c r="N777" s="138">
        <v>0</v>
      </c>
      <c r="O777" s="131">
        <v>11</v>
      </c>
      <c r="P777" s="131">
        <v>449</v>
      </c>
      <c r="Q777" s="138">
        <v>0</v>
      </c>
      <c r="R777" s="138">
        <v>0</v>
      </c>
      <c r="S777" s="137">
        <v>32</v>
      </c>
      <c r="T777" s="136">
        <v>428</v>
      </c>
      <c r="U777" s="135">
        <v>0</v>
      </c>
      <c r="V777" s="134">
        <v>53.749652765263207</v>
      </c>
      <c r="W777" s="135"/>
      <c r="X777" s="131" t="s">
        <v>761</v>
      </c>
      <c r="Y777" s="132" t="s">
        <v>216</v>
      </c>
      <c r="Z777" s="132" t="s">
        <v>196</v>
      </c>
      <c r="AA777" s="131">
        <v>0</v>
      </c>
    </row>
    <row r="778" spans="1:27" ht="33.75">
      <c r="A778" s="131">
        <v>768</v>
      </c>
      <c r="B778" s="144" t="s">
        <v>184</v>
      </c>
      <c r="C778" s="131" t="s">
        <v>185</v>
      </c>
      <c r="D778" s="131" t="s">
        <v>382</v>
      </c>
      <c r="E778" s="131">
        <v>10</v>
      </c>
      <c r="F778" s="140">
        <v>43356.381944444445</v>
      </c>
      <c r="G778" s="140">
        <v>43356.440972222219</v>
      </c>
      <c r="H778" s="131" t="s">
        <v>193</v>
      </c>
      <c r="I778" s="134">
        <v>1.417</v>
      </c>
      <c r="J778" s="131" t="s">
        <v>185</v>
      </c>
      <c r="K778" s="138">
        <v>0</v>
      </c>
      <c r="L778" s="138">
        <v>0</v>
      </c>
      <c r="M778" s="131">
        <v>17</v>
      </c>
      <c r="N778" s="138">
        <v>0</v>
      </c>
      <c r="O778" s="131">
        <v>0</v>
      </c>
      <c r="P778" s="131">
        <v>17</v>
      </c>
      <c r="Q778" s="138">
        <v>0</v>
      </c>
      <c r="R778" s="138">
        <v>0</v>
      </c>
      <c r="S778" s="137">
        <v>0</v>
      </c>
      <c r="T778" s="136">
        <v>17</v>
      </c>
      <c r="U778" s="135">
        <v>0</v>
      </c>
      <c r="V778" s="134">
        <v>126.94120369501081</v>
      </c>
      <c r="W778" s="135"/>
      <c r="X778" s="133"/>
      <c r="Y778" s="141"/>
      <c r="Z778" s="141"/>
      <c r="AA778" s="144">
        <v>1</v>
      </c>
    </row>
    <row r="779" spans="1:27" ht="33.75">
      <c r="A779" s="131">
        <v>769</v>
      </c>
      <c r="B779" s="144" t="s">
        <v>184</v>
      </c>
      <c r="C779" s="131" t="s">
        <v>192</v>
      </c>
      <c r="D779" s="131" t="s">
        <v>760</v>
      </c>
      <c r="E779" s="131">
        <v>10</v>
      </c>
      <c r="F779" s="140">
        <v>43356.376388888886</v>
      </c>
      <c r="G779" s="140">
        <v>43356.393750000003</v>
      </c>
      <c r="H779" s="131" t="s">
        <v>187</v>
      </c>
      <c r="I779" s="134">
        <v>0.41699999999999998</v>
      </c>
      <c r="J779" s="131" t="s">
        <v>192</v>
      </c>
      <c r="K779" s="138">
        <v>0</v>
      </c>
      <c r="L779" s="138">
        <v>0</v>
      </c>
      <c r="M779" s="131">
        <v>208</v>
      </c>
      <c r="N779" s="138">
        <v>0</v>
      </c>
      <c r="O779" s="131">
        <v>15</v>
      </c>
      <c r="P779" s="131">
        <v>193</v>
      </c>
      <c r="Q779" s="138">
        <v>0</v>
      </c>
      <c r="R779" s="138">
        <v>0</v>
      </c>
      <c r="S779" s="137">
        <v>15</v>
      </c>
      <c r="T779" s="136">
        <v>193</v>
      </c>
      <c r="U779" s="135">
        <v>0</v>
      </c>
      <c r="V779" s="134">
        <v>163.44502320142516</v>
      </c>
      <c r="W779" s="135"/>
      <c r="X779" s="131" t="s">
        <v>758</v>
      </c>
      <c r="Y779" s="132" t="s">
        <v>409</v>
      </c>
      <c r="Z779" s="132"/>
      <c r="AA779" s="131">
        <v>1</v>
      </c>
    </row>
    <row r="780" spans="1:27" ht="33.75">
      <c r="A780" s="131">
        <v>770</v>
      </c>
      <c r="B780" s="133" t="s">
        <v>184</v>
      </c>
      <c r="C780" s="138" t="s">
        <v>192</v>
      </c>
      <c r="D780" s="138" t="s">
        <v>759</v>
      </c>
      <c r="E780" s="138">
        <v>10</v>
      </c>
      <c r="F780" s="143">
        <v>43356.376388888886</v>
      </c>
      <c r="G780" s="143">
        <v>43356.412499999999</v>
      </c>
      <c r="H780" s="138" t="s">
        <v>187</v>
      </c>
      <c r="I780" s="142">
        <v>0.86699999999999999</v>
      </c>
      <c r="J780" s="138" t="s">
        <v>192</v>
      </c>
      <c r="K780" s="138">
        <v>0</v>
      </c>
      <c r="L780" s="138">
        <v>0</v>
      </c>
      <c r="M780" s="131">
        <v>60</v>
      </c>
      <c r="N780" s="138">
        <v>0</v>
      </c>
      <c r="O780" s="138">
        <v>6</v>
      </c>
      <c r="P780" s="138">
        <v>54</v>
      </c>
      <c r="Q780" s="138">
        <v>0</v>
      </c>
      <c r="R780" s="138">
        <v>0</v>
      </c>
      <c r="S780" s="137">
        <v>4</v>
      </c>
      <c r="T780" s="136">
        <v>56</v>
      </c>
      <c r="U780" s="135">
        <v>0</v>
      </c>
      <c r="V780" s="134">
        <v>346.22972223462421</v>
      </c>
      <c r="W780" s="135"/>
      <c r="X780" s="138" t="s">
        <v>758</v>
      </c>
      <c r="Y780" s="141" t="s">
        <v>409</v>
      </c>
      <c r="Z780" s="141"/>
      <c r="AA780" s="138">
        <v>1</v>
      </c>
    </row>
    <row r="781" spans="1:27" ht="33.75">
      <c r="A781" s="131">
        <v>771</v>
      </c>
      <c r="B781" s="144" t="s">
        <v>184</v>
      </c>
      <c r="C781" s="131" t="s">
        <v>192</v>
      </c>
      <c r="D781" s="131" t="s">
        <v>757</v>
      </c>
      <c r="E781" s="131">
        <v>10</v>
      </c>
      <c r="F781" s="140">
        <v>43356.378472222219</v>
      </c>
      <c r="G781" s="140">
        <v>43356.401388888888</v>
      </c>
      <c r="H781" s="131" t="s">
        <v>187</v>
      </c>
      <c r="I781" s="134">
        <v>0.55000000000000004</v>
      </c>
      <c r="J781" s="131" t="s">
        <v>192</v>
      </c>
      <c r="K781" s="138">
        <v>0</v>
      </c>
      <c r="L781" s="138">
        <v>0</v>
      </c>
      <c r="M781" s="131">
        <v>10</v>
      </c>
      <c r="N781" s="138">
        <v>0</v>
      </c>
      <c r="O781" s="131">
        <v>0</v>
      </c>
      <c r="P781" s="131">
        <v>10</v>
      </c>
      <c r="Q781" s="138">
        <v>0</v>
      </c>
      <c r="R781" s="138">
        <v>0</v>
      </c>
      <c r="S781" s="137">
        <v>1</v>
      </c>
      <c r="T781" s="136">
        <v>9</v>
      </c>
      <c r="U781" s="135">
        <v>0</v>
      </c>
      <c r="V781" s="134">
        <v>80.349652784580627</v>
      </c>
      <c r="W781" s="135"/>
      <c r="X781" s="131" t="s">
        <v>754</v>
      </c>
      <c r="Y781" s="132" t="s">
        <v>409</v>
      </c>
      <c r="Z781" s="132"/>
      <c r="AA781" s="131">
        <v>1</v>
      </c>
    </row>
    <row r="782" spans="1:27" ht="33.75">
      <c r="A782" s="131">
        <v>772</v>
      </c>
      <c r="B782" s="133" t="s">
        <v>184</v>
      </c>
      <c r="C782" s="138" t="s">
        <v>192</v>
      </c>
      <c r="D782" s="138" t="s">
        <v>756</v>
      </c>
      <c r="E782" s="138">
        <v>10</v>
      </c>
      <c r="F782" s="143">
        <v>43356.378472222219</v>
      </c>
      <c r="G782" s="143">
        <v>43356.413888888892</v>
      </c>
      <c r="H782" s="138" t="s">
        <v>187</v>
      </c>
      <c r="I782" s="142">
        <v>0.85</v>
      </c>
      <c r="J782" s="138" t="s">
        <v>192</v>
      </c>
      <c r="K782" s="138">
        <v>0</v>
      </c>
      <c r="L782" s="138">
        <v>0</v>
      </c>
      <c r="M782" s="131">
        <v>23</v>
      </c>
      <c r="N782" s="138">
        <v>0</v>
      </c>
      <c r="O782" s="138">
        <v>0</v>
      </c>
      <c r="P782" s="138">
        <v>23</v>
      </c>
      <c r="Q782" s="138">
        <v>0</v>
      </c>
      <c r="R782" s="138">
        <v>0</v>
      </c>
      <c r="S782" s="137">
        <v>2</v>
      </c>
      <c r="T782" s="136">
        <v>21</v>
      </c>
      <c r="U782" s="135">
        <v>0</v>
      </c>
      <c r="V782" s="134">
        <v>79.347500014127576</v>
      </c>
      <c r="W782" s="135"/>
      <c r="X782" s="138" t="s">
        <v>754</v>
      </c>
      <c r="Y782" s="141" t="s">
        <v>409</v>
      </c>
      <c r="Z782" s="141"/>
      <c r="AA782" s="138">
        <v>1</v>
      </c>
    </row>
    <row r="783" spans="1:27" ht="33.75">
      <c r="A783" s="131">
        <v>773</v>
      </c>
      <c r="B783" s="133" t="s">
        <v>184</v>
      </c>
      <c r="C783" s="138" t="s">
        <v>192</v>
      </c>
      <c r="D783" s="138" t="s">
        <v>755</v>
      </c>
      <c r="E783" s="138">
        <v>10</v>
      </c>
      <c r="F783" s="143">
        <v>43356.378472222219</v>
      </c>
      <c r="G783" s="143">
        <v>43356.425000000003</v>
      </c>
      <c r="H783" s="138" t="s">
        <v>187</v>
      </c>
      <c r="I783" s="142">
        <v>1.117</v>
      </c>
      <c r="J783" s="138" t="s">
        <v>192</v>
      </c>
      <c r="K783" s="138">
        <v>0</v>
      </c>
      <c r="L783" s="138">
        <v>0</v>
      </c>
      <c r="M783" s="131">
        <v>19</v>
      </c>
      <c r="N783" s="138">
        <v>0</v>
      </c>
      <c r="O783" s="138">
        <v>4</v>
      </c>
      <c r="P783" s="138">
        <v>15</v>
      </c>
      <c r="Q783" s="138">
        <v>0</v>
      </c>
      <c r="R783" s="138">
        <v>0</v>
      </c>
      <c r="S783" s="137">
        <v>1</v>
      </c>
      <c r="T783" s="136">
        <v>18</v>
      </c>
      <c r="U783" s="135">
        <v>0</v>
      </c>
      <c r="V783" s="134">
        <v>82.834953714642324</v>
      </c>
      <c r="W783" s="135"/>
      <c r="X783" s="138" t="s">
        <v>754</v>
      </c>
      <c r="Y783" s="141" t="s">
        <v>409</v>
      </c>
      <c r="Z783" s="141"/>
      <c r="AA783" s="138">
        <v>1</v>
      </c>
    </row>
    <row r="784" spans="1:27" ht="33.75">
      <c r="A784" s="131">
        <v>774</v>
      </c>
      <c r="B784" s="144" t="s">
        <v>184</v>
      </c>
      <c r="C784" s="131" t="s">
        <v>192</v>
      </c>
      <c r="D784" s="131" t="s">
        <v>753</v>
      </c>
      <c r="E784" s="131">
        <v>10</v>
      </c>
      <c r="F784" s="140">
        <v>43356.750694444447</v>
      </c>
      <c r="G784" s="140">
        <v>43356.777777777781</v>
      </c>
      <c r="H784" s="131" t="s">
        <v>187</v>
      </c>
      <c r="I784" s="134">
        <v>0.65</v>
      </c>
      <c r="J784" s="131" t="s">
        <v>192</v>
      </c>
      <c r="K784" s="138">
        <v>0</v>
      </c>
      <c r="L784" s="138">
        <v>0</v>
      </c>
      <c r="M784" s="131">
        <v>2</v>
      </c>
      <c r="N784" s="138">
        <v>0</v>
      </c>
      <c r="O784" s="131">
        <v>0</v>
      </c>
      <c r="P784" s="131">
        <v>2</v>
      </c>
      <c r="Q784" s="138">
        <v>0</v>
      </c>
      <c r="R784" s="138">
        <v>0</v>
      </c>
      <c r="S784" s="137">
        <v>0</v>
      </c>
      <c r="T784" s="136">
        <v>2</v>
      </c>
      <c r="U784" s="135">
        <v>0</v>
      </c>
      <c r="V784" s="134">
        <v>51.689444446295965</v>
      </c>
      <c r="W784" s="135"/>
      <c r="X784" s="131" t="s">
        <v>749</v>
      </c>
      <c r="Y784" s="132" t="s">
        <v>430</v>
      </c>
      <c r="Z784" s="132" t="s">
        <v>200</v>
      </c>
      <c r="AA784" s="131">
        <v>0</v>
      </c>
    </row>
    <row r="785" spans="1:27" ht="33.75">
      <c r="A785" s="131">
        <v>775</v>
      </c>
      <c r="B785" s="133" t="s">
        <v>184</v>
      </c>
      <c r="C785" s="138" t="s">
        <v>192</v>
      </c>
      <c r="D785" s="138" t="s">
        <v>752</v>
      </c>
      <c r="E785" s="138">
        <v>10</v>
      </c>
      <c r="F785" s="143">
        <v>43356.750694444447</v>
      </c>
      <c r="G785" s="143">
        <v>43356.792361111111</v>
      </c>
      <c r="H785" s="138" t="s">
        <v>187</v>
      </c>
      <c r="I785" s="142">
        <v>1</v>
      </c>
      <c r="J785" s="138" t="s">
        <v>192</v>
      </c>
      <c r="K785" s="138">
        <v>0</v>
      </c>
      <c r="L785" s="138">
        <v>0</v>
      </c>
      <c r="M785" s="131">
        <v>1</v>
      </c>
      <c r="N785" s="138">
        <v>0</v>
      </c>
      <c r="O785" s="138">
        <v>0</v>
      </c>
      <c r="P785" s="138">
        <v>1</v>
      </c>
      <c r="Q785" s="138">
        <v>0</v>
      </c>
      <c r="R785" s="138">
        <v>0</v>
      </c>
      <c r="S785" s="137">
        <v>0</v>
      </c>
      <c r="T785" s="136">
        <v>1</v>
      </c>
      <c r="U785" s="135">
        <v>0</v>
      </c>
      <c r="V785" s="134">
        <v>11.731944443761556</v>
      </c>
      <c r="W785" s="135"/>
      <c r="X785" s="138" t="s">
        <v>749</v>
      </c>
      <c r="Y785" s="141" t="s">
        <v>430</v>
      </c>
      <c r="Z785" s="141" t="s">
        <v>200</v>
      </c>
      <c r="AA785" s="138">
        <v>0</v>
      </c>
    </row>
    <row r="786" spans="1:27" ht="33.75">
      <c r="A786" s="131">
        <v>776</v>
      </c>
      <c r="B786" s="133" t="s">
        <v>184</v>
      </c>
      <c r="C786" s="138" t="s">
        <v>192</v>
      </c>
      <c r="D786" s="138" t="s">
        <v>751</v>
      </c>
      <c r="E786" s="138">
        <v>10</v>
      </c>
      <c r="F786" s="143">
        <v>43356.750694444447</v>
      </c>
      <c r="G786" s="143">
        <v>43356.797222222223</v>
      </c>
      <c r="H786" s="138" t="s">
        <v>187</v>
      </c>
      <c r="I786" s="142">
        <v>1.117</v>
      </c>
      <c r="J786" s="138" t="s">
        <v>192</v>
      </c>
      <c r="K786" s="138">
        <v>0</v>
      </c>
      <c r="L786" s="138">
        <v>0</v>
      </c>
      <c r="M786" s="131">
        <v>1</v>
      </c>
      <c r="N786" s="138">
        <v>0</v>
      </c>
      <c r="O786" s="138">
        <v>0</v>
      </c>
      <c r="P786" s="138">
        <v>1</v>
      </c>
      <c r="Q786" s="138">
        <v>0</v>
      </c>
      <c r="R786" s="138">
        <v>0</v>
      </c>
      <c r="S786" s="137">
        <v>0</v>
      </c>
      <c r="T786" s="136">
        <v>1</v>
      </c>
      <c r="U786" s="135">
        <v>0</v>
      </c>
      <c r="V786" s="134">
        <v>18.172199073632026</v>
      </c>
      <c r="W786" s="135"/>
      <c r="X786" s="138" t="s">
        <v>749</v>
      </c>
      <c r="Y786" s="141" t="s">
        <v>430</v>
      </c>
      <c r="Z786" s="141" t="s">
        <v>200</v>
      </c>
      <c r="AA786" s="138">
        <v>0</v>
      </c>
    </row>
    <row r="787" spans="1:27" ht="33.75">
      <c r="A787" s="131">
        <v>777</v>
      </c>
      <c r="B787" s="133" t="s">
        <v>184</v>
      </c>
      <c r="C787" s="138" t="s">
        <v>192</v>
      </c>
      <c r="D787" s="138" t="s">
        <v>750</v>
      </c>
      <c r="E787" s="138">
        <v>10</v>
      </c>
      <c r="F787" s="143">
        <v>43356.750694444447</v>
      </c>
      <c r="G787" s="143">
        <v>43356.813194444447</v>
      </c>
      <c r="H787" s="138" t="s">
        <v>187</v>
      </c>
      <c r="I787" s="142">
        <v>1.5</v>
      </c>
      <c r="J787" s="138" t="s">
        <v>192</v>
      </c>
      <c r="K787" s="138">
        <v>0</v>
      </c>
      <c r="L787" s="138">
        <v>0</v>
      </c>
      <c r="M787" s="131">
        <v>2</v>
      </c>
      <c r="N787" s="138">
        <v>0</v>
      </c>
      <c r="O787" s="138">
        <v>0</v>
      </c>
      <c r="P787" s="138">
        <v>2</v>
      </c>
      <c r="Q787" s="138">
        <v>0</v>
      </c>
      <c r="R787" s="138">
        <v>0</v>
      </c>
      <c r="S787" s="137">
        <v>0</v>
      </c>
      <c r="T787" s="136">
        <v>2</v>
      </c>
      <c r="U787" s="135">
        <v>0</v>
      </c>
      <c r="V787" s="134">
        <v>54.462499999999991</v>
      </c>
      <c r="W787" s="135"/>
      <c r="X787" s="138" t="s">
        <v>749</v>
      </c>
      <c r="Y787" s="141" t="s">
        <v>430</v>
      </c>
      <c r="Z787" s="141" t="s">
        <v>200</v>
      </c>
      <c r="AA787" s="138">
        <v>0</v>
      </c>
    </row>
    <row r="788" spans="1:27" ht="33.75">
      <c r="A788" s="131">
        <v>778</v>
      </c>
      <c r="B788" s="144" t="s">
        <v>184</v>
      </c>
      <c r="C788" s="131" t="s">
        <v>192</v>
      </c>
      <c r="D788" s="131" t="s">
        <v>748</v>
      </c>
      <c r="E788" s="131">
        <v>10</v>
      </c>
      <c r="F788" s="140">
        <v>43357.084722222222</v>
      </c>
      <c r="G788" s="140">
        <v>43357.104861111111</v>
      </c>
      <c r="H788" s="131" t="s">
        <v>187</v>
      </c>
      <c r="I788" s="134">
        <v>0.48299999999999998</v>
      </c>
      <c r="J788" s="131" t="s">
        <v>192</v>
      </c>
      <c r="K788" s="138">
        <v>0</v>
      </c>
      <c r="L788" s="138">
        <v>0</v>
      </c>
      <c r="M788" s="131">
        <v>5</v>
      </c>
      <c r="N788" s="138">
        <v>0</v>
      </c>
      <c r="O788" s="131">
        <v>0</v>
      </c>
      <c r="P788" s="131">
        <v>5</v>
      </c>
      <c r="Q788" s="138">
        <v>0</v>
      </c>
      <c r="R788" s="138">
        <v>0</v>
      </c>
      <c r="S788" s="137">
        <v>0</v>
      </c>
      <c r="T788" s="136">
        <v>5</v>
      </c>
      <c r="U788" s="135">
        <v>0</v>
      </c>
      <c r="V788" s="134">
        <v>107.98270833420028</v>
      </c>
      <c r="W788" s="135"/>
      <c r="X788" s="131" t="s">
        <v>746</v>
      </c>
      <c r="Y788" s="132" t="s">
        <v>409</v>
      </c>
      <c r="Z788" s="132"/>
      <c r="AA788" s="131">
        <v>1</v>
      </c>
    </row>
    <row r="789" spans="1:27" ht="33.75">
      <c r="A789" s="131">
        <v>779</v>
      </c>
      <c r="B789" s="133" t="s">
        <v>184</v>
      </c>
      <c r="C789" s="138" t="s">
        <v>192</v>
      </c>
      <c r="D789" s="138" t="s">
        <v>747</v>
      </c>
      <c r="E789" s="138">
        <v>10</v>
      </c>
      <c r="F789" s="143">
        <v>43357.084722222222</v>
      </c>
      <c r="G789" s="143">
        <v>43357.107638888891</v>
      </c>
      <c r="H789" s="138" t="s">
        <v>187</v>
      </c>
      <c r="I789" s="142">
        <v>0.55000000000000004</v>
      </c>
      <c r="J789" s="138" t="s">
        <v>192</v>
      </c>
      <c r="K789" s="138">
        <v>0</v>
      </c>
      <c r="L789" s="138">
        <v>0</v>
      </c>
      <c r="M789" s="131">
        <v>120</v>
      </c>
      <c r="N789" s="138">
        <v>0</v>
      </c>
      <c r="O789" s="138">
        <v>11</v>
      </c>
      <c r="P789" s="138">
        <v>109</v>
      </c>
      <c r="Q789" s="138">
        <v>0</v>
      </c>
      <c r="R789" s="138">
        <v>0</v>
      </c>
      <c r="S789" s="137">
        <v>8</v>
      </c>
      <c r="T789" s="136">
        <v>112</v>
      </c>
      <c r="U789" s="135">
        <v>0</v>
      </c>
      <c r="V789" s="134">
        <v>279.31979169031547</v>
      </c>
      <c r="W789" s="135"/>
      <c r="X789" s="138" t="s">
        <v>746</v>
      </c>
      <c r="Y789" s="141" t="s">
        <v>409</v>
      </c>
      <c r="Z789" s="141"/>
      <c r="AA789" s="138">
        <v>1</v>
      </c>
    </row>
    <row r="790" spans="1:27" ht="33.75">
      <c r="A790" s="131">
        <v>780</v>
      </c>
      <c r="B790" s="144" t="s">
        <v>184</v>
      </c>
      <c r="C790" s="131" t="s">
        <v>192</v>
      </c>
      <c r="D790" s="131" t="s">
        <v>245</v>
      </c>
      <c r="E790" s="131">
        <v>10</v>
      </c>
      <c r="F790" s="140">
        <v>43357.211805555555</v>
      </c>
      <c r="G790" s="140">
        <v>43357.232638888891</v>
      </c>
      <c r="H790" s="131" t="s">
        <v>187</v>
      </c>
      <c r="I790" s="134">
        <v>0.5</v>
      </c>
      <c r="J790" s="131" t="s">
        <v>192</v>
      </c>
      <c r="K790" s="138">
        <v>0</v>
      </c>
      <c r="L790" s="138">
        <v>0</v>
      </c>
      <c r="M790" s="131">
        <v>266</v>
      </c>
      <c r="N790" s="138">
        <v>0</v>
      </c>
      <c r="O790" s="131">
        <v>12</v>
      </c>
      <c r="P790" s="131">
        <v>254</v>
      </c>
      <c r="Q790" s="138">
        <v>0</v>
      </c>
      <c r="R790" s="138">
        <v>0</v>
      </c>
      <c r="S790" s="137">
        <v>19</v>
      </c>
      <c r="T790" s="136">
        <v>247</v>
      </c>
      <c r="U790" s="135">
        <v>0</v>
      </c>
      <c r="V790" s="134">
        <v>86.029166676681783</v>
      </c>
      <c r="W790" s="135"/>
      <c r="X790" s="131" t="s">
        <v>743</v>
      </c>
      <c r="Y790" s="132" t="s">
        <v>409</v>
      </c>
      <c r="Z790" s="132"/>
      <c r="AA790" s="131">
        <v>1</v>
      </c>
    </row>
    <row r="791" spans="1:27" ht="33.75">
      <c r="A791" s="131">
        <v>781</v>
      </c>
      <c r="B791" s="133" t="s">
        <v>184</v>
      </c>
      <c r="C791" s="138" t="s">
        <v>192</v>
      </c>
      <c r="D791" s="138" t="s">
        <v>745</v>
      </c>
      <c r="E791" s="138">
        <v>10</v>
      </c>
      <c r="F791" s="143">
        <v>43357.211805555555</v>
      </c>
      <c r="G791" s="143">
        <v>43357.25</v>
      </c>
      <c r="H791" s="138" t="s">
        <v>187</v>
      </c>
      <c r="I791" s="142">
        <v>0.91700000000000004</v>
      </c>
      <c r="J791" s="138" t="s">
        <v>192</v>
      </c>
      <c r="K791" s="138">
        <v>0</v>
      </c>
      <c r="L791" s="138">
        <v>0</v>
      </c>
      <c r="M791" s="131">
        <v>113</v>
      </c>
      <c r="N791" s="138">
        <v>0</v>
      </c>
      <c r="O791" s="138">
        <v>14</v>
      </c>
      <c r="P791" s="138">
        <v>99</v>
      </c>
      <c r="Q791" s="138">
        <v>0</v>
      </c>
      <c r="R791" s="138">
        <v>0</v>
      </c>
      <c r="S791" s="137">
        <v>8</v>
      </c>
      <c r="T791" s="136">
        <v>105</v>
      </c>
      <c r="U791" s="135">
        <v>0</v>
      </c>
      <c r="V791" s="134">
        <v>285.2221064875186</v>
      </c>
      <c r="W791" s="135"/>
      <c r="X791" s="138" t="s">
        <v>743</v>
      </c>
      <c r="Y791" s="141" t="s">
        <v>409</v>
      </c>
      <c r="Z791" s="141"/>
      <c r="AA791" s="138">
        <v>1</v>
      </c>
    </row>
    <row r="792" spans="1:27" ht="33.75">
      <c r="A792" s="131">
        <v>782</v>
      </c>
      <c r="B792" s="133" t="s">
        <v>184</v>
      </c>
      <c r="C792" s="138" t="s">
        <v>192</v>
      </c>
      <c r="D792" s="138" t="s">
        <v>744</v>
      </c>
      <c r="E792" s="138">
        <v>10</v>
      </c>
      <c r="F792" s="143">
        <v>43357.211805555555</v>
      </c>
      <c r="G792" s="143">
        <v>43357.268750000003</v>
      </c>
      <c r="H792" s="138" t="s">
        <v>187</v>
      </c>
      <c r="I792" s="142">
        <v>1.367</v>
      </c>
      <c r="J792" s="138" t="s">
        <v>192</v>
      </c>
      <c r="K792" s="138">
        <v>0</v>
      </c>
      <c r="L792" s="138">
        <v>0</v>
      </c>
      <c r="M792" s="131">
        <v>42</v>
      </c>
      <c r="N792" s="138">
        <v>0</v>
      </c>
      <c r="O792" s="138">
        <v>18</v>
      </c>
      <c r="P792" s="138">
        <v>24</v>
      </c>
      <c r="Q792" s="138">
        <v>0</v>
      </c>
      <c r="R792" s="138">
        <v>0</v>
      </c>
      <c r="S792" s="137">
        <v>3</v>
      </c>
      <c r="T792" s="136">
        <v>39</v>
      </c>
      <c r="U792" s="135">
        <v>0</v>
      </c>
      <c r="V792" s="134">
        <v>225.53796297769196</v>
      </c>
      <c r="W792" s="135"/>
      <c r="X792" s="138" t="s">
        <v>743</v>
      </c>
      <c r="Y792" s="141" t="s">
        <v>409</v>
      </c>
      <c r="Z792" s="141"/>
      <c r="AA792" s="138">
        <v>1</v>
      </c>
    </row>
    <row r="793" spans="1:27" ht="33.75">
      <c r="A793" s="131">
        <v>783</v>
      </c>
      <c r="B793" s="144" t="s">
        <v>184</v>
      </c>
      <c r="C793" s="131" t="s">
        <v>218</v>
      </c>
      <c r="D793" s="131" t="s">
        <v>742</v>
      </c>
      <c r="E793" s="131">
        <v>10</v>
      </c>
      <c r="F793" s="140">
        <v>43357.380555555559</v>
      </c>
      <c r="G793" s="140">
        <v>43357.48541666667</v>
      </c>
      <c r="H793" s="131" t="s">
        <v>193</v>
      </c>
      <c r="I793" s="134">
        <v>2.5169999999999999</v>
      </c>
      <c r="J793" s="131" t="s">
        <v>218</v>
      </c>
      <c r="K793" s="138">
        <v>0</v>
      </c>
      <c r="L793" s="138">
        <v>0</v>
      </c>
      <c r="M793" s="131">
        <v>6</v>
      </c>
      <c r="N793" s="138">
        <v>0</v>
      </c>
      <c r="O793" s="131">
        <v>0</v>
      </c>
      <c r="P793" s="131">
        <v>6</v>
      </c>
      <c r="Q793" s="138">
        <v>0</v>
      </c>
      <c r="R793" s="138">
        <v>0</v>
      </c>
      <c r="S793" s="136">
        <v>0</v>
      </c>
      <c r="T793" s="136">
        <v>6</v>
      </c>
      <c r="U793" s="135">
        <v>0</v>
      </c>
      <c r="V793" s="134">
        <v>84.507569444314143</v>
      </c>
      <c r="W793" s="139"/>
      <c r="X793" s="144"/>
      <c r="Y793" s="132"/>
      <c r="Z793" s="132"/>
      <c r="AA793" s="144">
        <v>1</v>
      </c>
    </row>
    <row r="794" spans="1:27" ht="33.75">
      <c r="A794" s="131">
        <v>784</v>
      </c>
      <c r="B794" s="144" t="s">
        <v>184</v>
      </c>
      <c r="C794" s="131" t="s">
        <v>185</v>
      </c>
      <c r="D794" s="131" t="s">
        <v>741</v>
      </c>
      <c r="E794" s="131">
        <v>10</v>
      </c>
      <c r="F794" s="140">
        <v>43358.246527777781</v>
      </c>
      <c r="G794" s="140">
        <v>43358.275694444441</v>
      </c>
      <c r="H794" s="131" t="s">
        <v>187</v>
      </c>
      <c r="I794" s="134">
        <v>0.7</v>
      </c>
      <c r="J794" s="131" t="s">
        <v>185</v>
      </c>
      <c r="K794" s="138">
        <v>0</v>
      </c>
      <c r="L794" s="138">
        <v>0</v>
      </c>
      <c r="M794" s="131">
        <v>84</v>
      </c>
      <c r="N794" s="138">
        <v>0</v>
      </c>
      <c r="O794" s="131">
        <v>3</v>
      </c>
      <c r="P794" s="131">
        <v>81</v>
      </c>
      <c r="Q794" s="138">
        <v>0</v>
      </c>
      <c r="R794" s="138">
        <v>0</v>
      </c>
      <c r="S794" s="137">
        <v>6</v>
      </c>
      <c r="T794" s="136">
        <v>78</v>
      </c>
      <c r="U794" s="135">
        <v>0</v>
      </c>
      <c r="V794" s="134">
        <v>80.017777759147194</v>
      </c>
      <c r="W794" s="135"/>
      <c r="X794" s="131" t="s">
        <v>739</v>
      </c>
      <c r="Y794" s="132" t="s">
        <v>248</v>
      </c>
      <c r="Z794" s="132"/>
      <c r="AA794" s="131">
        <v>1</v>
      </c>
    </row>
    <row r="795" spans="1:27" ht="33.75">
      <c r="A795" s="131">
        <v>785</v>
      </c>
      <c r="B795" s="133" t="s">
        <v>184</v>
      </c>
      <c r="C795" s="138" t="s">
        <v>185</v>
      </c>
      <c r="D795" s="138" t="s">
        <v>740</v>
      </c>
      <c r="E795" s="138">
        <v>10</v>
      </c>
      <c r="F795" s="143">
        <v>43358.246527777781</v>
      </c>
      <c r="G795" s="143">
        <v>43358.438888888886</v>
      </c>
      <c r="H795" s="138" t="s">
        <v>187</v>
      </c>
      <c r="I795" s="142">
        <v>4.617</v>
      </c>
      <c r="J795" s="138" t="s">
        <v>185</v>
      </c>
      <c r="K795" s="138">
        <v>0</v>
      </c>
      <c r="L795" s="138">
        <v>0</v>
      </c>
      <c r="M795" s="131">
        <v>6</v>
      </c>
      <c r="N795" s="138">
        <v>0</v>
      </c>
      <c r="O795" s="138">
        <v>5</v>
      </c>
      <c r="P795" s="138">
        <v>1</v>
      </c>
      <c r="Q795" s="138">
        <v>0</v>
      </c>
      <c r="R795" s="138">
        <v>0</v>
      </c>
      <c r="S795" s="137">
        <v>0</v>
      </c>
      <c r="T795" s="136">
        <v>6</v>
      </c>
      <c r="U795" s="135">
        <v>0</v>
      </c>
      <c r="V795" s="134">
        <v>351.11032406315451</v>
      </c>
      <c r="W795" s="135"/>
      <c r="X795" s="138" t="s">
        <v>739</v>
      </c>
      <c r="Y795" s="141" t="s">
        <v>248</v>
      </c>
      <c r="Z795" s="141"/>
      <c r="AA795" s="138">
        <v>1</v>
      </c>
    </row>
    <row r="796" spans="1:27" ht="33.75">
      <c r="A796" s="131">
        <v>786</v>
      </c>
      <c r="B796" s="144" t="s">
        <v>184</v>
      </c>
      <c r="C796" s="131" t="s">
        <v>192</v>
      </c>
      <c r="D796" s="131" t="s">
        <v>738</v>
      </c>
      <c r="E796" s="131">
        <v>10</v>
      </c>
      <c r="F796" s="140">
        <v>43358.246527777781</v>
      </c>
      <c r="G796" s="140">
        <v>43358.273611111108</v>
      </c>
      <c r="H796" s="131" t="s">
        <v>187</v>
      </c>
      <c r="I796" s="134">
        <v>0.65</v>
      </c>
      <c r="J796" s="131" t="s">
        <v>192</v>
      </c>
      <c r="K796" s="138">
        <v>0</v>
      </c>
      <c r="L796" s="138">
        <v>0</v>
      </c>
      <c r="M796" s="131">
        <v>266</v>
      </c>
      <c r="N796" s="138">
        <v>0</v>
      </c>
      <c r="O796" s="131">
        <v>0</v>
      </c>
      <c r="P796" s="131">
        <v>266</v>
      </c>
      <c r="Q796" s="138">
        <v>0</v>
      </c>
      <c r="R796" s="138">
        <v>0</v>
      </c>
      <c r="S796" s="137">
        <v>19</v>
      </c>
      <c r="T796" s="136">
        <v>247</v>
      </c>
      <c r="U796" s="135">
        <v>0</v>
      </c>
      <c r="V796" s="134">
        <v>109.13229164125732</v>
      </c>
      <c r="W796" s="135"/>
      <c r="X796" s="131" t="s">
        <v>732</v>
      </c>
      <c r="Y796" s="132" t="s">
        <v>409</v>
      </c>
      <c r="Z796" s="132"/>
      <c r="AA796" s="131">
        <v>1</v>
      </c>
    </row>
    <row r="797" spans="1:27" ht="33.75">
      <c r="A797" s="131">
        <v>787</v>
      </c>
      <c r="B797" s="133" t="s">
        <v>184</v>
      </c>
      <c r="C797" s="138" t="s">
        <v>192</v>
      </c>
      <c r="D797" s="138" t="s">
        <v>737</v>
      </c>
      <c r="E797" s="138">
        <v>10</v>
      </c>
      <c r="F797" s="143">
        <v>43358.246527777781</v>
      </c>
      <c r="G797" s="143">
        <v>43358.28125</v>
      </c>
      <c r="H797" s="138" t="s">
        <v>187</v>
      </c>
      <c r="I797" s="142">
        <v>0.83299999999999996</v>
      </c>
      <c r="J797" s="138" t="s">
        <v>192</v>
      </c>
      <c r="K797" s="138">
        <v>0</v>
      </c>
      <c r="L797" s="138">
        <v>0</v>
      </c>
      <c r="M797" s="131">
        <v>152</v>
      </c>
      <c r="N797" s="138">
        <v>0</v>
      </c>
      <c r="O797" s="138">
        <v>18</v>
      </c>
      <c r="P797" s="138">
        <v>134</v>
      </c>
      <c r="Q797" s="138">
        <v>0</v>
      </c>
      <c r="R797" s="138">
        <v>0</v>
      </c>
      <c r="S797" s="137">
        <v>11</v>
      </c>
      <c r="T797" s="136">
        <v>141</v>
      </c>
      <c r="U797" s="135">
        <v>0</v>
      </c>
      <c r="V797" s="134">
        <v>99.0532407315157</v>
      </c>
      <c r="W797" s="135"/>
      <c r="X797" s="138" t="s">
        <v>732</v>
      </c>
      <c r="Y797" s="141" t="s">
        <v>409</v>
      </c>
      <c r="Z797" s="141"/>
      <c r="AA797" s="138">
        <v>1</v>
      </c>
    </row>
    <row r="798" spans="1:27" ht="33.75">
      <c r="A798" s="131">
        <v>788</v>
      </c>
      <c r="B798" s="133" t="s">
        <v>184</v>
      </c>
      <c r="C798" s="138" t="s">
        <v>192</v>
      </c>
      <c r="D798" s="138" t="s">
        <v>736</v>
      </c>
      <c r="E798" s="138">
        <v>10</v>
      </c>
      <c r="F798" s="143">
        <v>43358.246527777781</v>
      </c>
      <c r="G798" s="143">
        <v>43358.28125</v>
      </c>
      <c r="H798" s="138" t="s">
        <v>187</v>
      </c>
      <c r="I798" s="142">
        <v>0.83299999999999996</v>
      </c>
      <c r="J798" s="138" t="s">
        <v>192</v>
      </c>
      <c r="K798" s="138">
        <v>0</v>
      </c>
      <c r="L798" s="138">
        <v>0</v>
      </c>
      <c r="M798" s="131">
        <v>16</v>
      </c>
      <c r="N798" s="138">
        <v>0</v>
      </c>
      <c r="O798" s="138">
        <v>0</v>
      </c>
      <c r="P798" s="138">
        <v>16</v>
      </c>
      <c r="Q798" s="138">
        <v>0</v>
      </c>
      <c r="R798" s="138">
        <v>0</v>
      </c>
      <c r="S798" s="137">
        <v>1</v>
      </c>
      <c r="T798" s="136">
        <v>15</v>
      </c>
      <c r="U798" s="135">
        <v>0</v>
      </c>
      <c r="V798" s="134">
        <v>23.151620368214207</v>
      </c>
      <c r="W798" s="135"/>
      <c r="X798" s="138" t="s">
        <v>732</v>
      </c>
      <c r="Y798" s="141" t="s">
        <v>409</v>
      </c>
      <c r="Z798" s="141"/>
      <c r="AA798" s="138">
        <v>1</v>
      </c>
    </row>
    <row r="799" spans="1:27" ht="33.75">
      <c r="A799" s="131">
        <v>789</v>
      </c>
      <c r="B799" s="133" t="s">
        <v>184</v>
      </c>
      <c r="C799" s="138" t="s">
        <v>192</v>
      </c>
      <c r="D799" s="138" t="s">
        <v>735</v>
      </c>
      <c r="E799" s="138">
        <v>10</v>
      </c>
      <c r="F799" s="143">
        <v>43358.246527777781</v>
      </c>
      <c r="G799" s="143">
        <v>43358.326388888891</v>
      </c>
      <c r="H799" s="138" t="s">
        <v>187</v>
      </c>
      <c r="I799" s="142">
        <v>1.917</v>
      </c>
      <c r="J799" s="138" t="s">
        <v>192</v>
      </c>
      <c r="K799" s="138">
        <v>0</v>
      </c>
      <c r="L799" s="138">
        <v>0</v>
      </c>
      <c r="M799" s="131">
        <v>204</v>
      </c>
      <c r="N799" s="138">
        <v>0</v>
      </c>
      <c r="O799" s="138">
        <v>3</v>
      </c>
      <c r="P799" s="138">
        <v>201</v>
      </c>
      <c r="Q799" s="138">
        <v>0</v>
      </c>
      <c r="R799" s="138">
        <v>0</v>
      </c>
      <c r="S799" s="137">
        <v>14</v>
      </c>
      <c r="T799" s="136">
        <v>190</v>
      </c>
      <c r="U799" s="135">
        <v>0</v>
      </c>
      <c r="V799" s="134">
        <v>352.75717591878396</v>
      </c>
      <c r="W799" s="135"/>
      <c r="X799" s="138" t="s">
        <v>732</v>
      </c>
      <c r="Y799" s="141" t="s">
        <v>409</v>
      </c>
      <c r="Z799" s="141"/>
      <c r="AA799" s="138">
        <v>1</v>
      </c>
    </row>
    <row r="800" spans="1:27" ht="33.75">
      <c r="A800" s="131">
        <v>790</v>
      </c>
      <c r="B800" s="133" t="s">
        <v>184</v>
      </c>
      <c r="C800" s="138" t="s">
        <v>192</v>
      </c>
      <c r="D800" s="138" t="s">
        <v>734</v>
      </c>
      <c r="E800" s="138">
        <v>10</v>
      </c>
      <c r="F800" s="143">
        <v>43358.246527777781</v>
      </c>
      <c r="G800" s="143">
        <v>43358.395833333336</v>
      </c>
      <c r="H800" s="138" t="s">
        <v>187</v>
      </c>
      <c r="I800" s="142">
        <v>3.5830000000000002</v>
      </c>
      <c r="J800" s="138" t="s">
        <v>192</v>
      </c>
      <c r="K800" s="138">
        <v>0</v>
      </c>
      <c r="L800" s="138">
        <v>0</v>
      </c>
      <c r="M800" s="131">
        <v>4</v>
      </c>
      <c r="N800" s="138">
        <v>0</v>
      </c>
      <c r="O800" s="138">
        <v>0</v>
      </c>
      <c r="P800" s="138">
        <v>4</v>
      </c>
      <c r="Q800" s="138">
        <v>0</v>
      </c>
      <c r="R800" s="138">
        <v>0</v>
      </c>
      <c r="S800" s="137">
        <v>0</v>
      </c>
      <c r="T800" s="136">
        <v>4</v>
      </c>
      <c r="U800" s="135">
        <v>0</v>
      </c>
      <c r="V800" s="134">
        <v>214.87557870254022</v>
      </c>
      <c r="W800" s="135"/>
      <c r="X800" s="138" t="s">
        <v>732</v>
      </c>
      <c r="Y800" s="141" t="s">
        <v>409</v>
      </c>
      <c r="Z800" s="141"/>
      <c r="AA800" s="138">
        <v>1</v>
      </c>
    </row>
    <row r="801" spans="1:27" ht="33.75">
      <c r="A801" s="131">
        <v>791</v>
      </c>
      <c r="B801" s="133" t="s">
        <v>184</v>
      </c>
      <c r="C801" s="138" t="s">
        <v>192</v>
      </c>
      <c r="D801" s="138" t="s">
        <v>733</v>
      </c>
      <c r="E801" s="138">
        <v>10</v>
      </c>
      <c r="F801" s="143">
        <v>43358.246527777781</v>
      </c>
      <c r="G801" s="143">
        <v>43358.406944444447</v>
      </c>
      <c r="H801" s="138" t="s">
        <v>187</v>
      </c>
      <c r="I801" s="142">
        <v>3.85</v>
      </c>
      <c r="J801" s="138" t="s">
        <v>192</v>
      </c>
      <c r="K801" s="138">
        <v>0</v>
      </c>
      <c r="L801" s="138">
        <v>0</v>
      </c>
      <c r="M801" s="131">
        <v>3</v>
      </c>
      <c r="N801" s="138">
        <v>0</v>
      </c>
      <c r="O801" s="138">
        <v>0</v>
      </c>
      <c r="P801" s="138">
        <v>3</v>
      </c>
      <c r="Q801" s="138">
        <v>0</v>
      </c>
      <c r="R801" s="138">
        <v>0</v>
      </c>
      <c r="S801" s="137">
        <v>0</v>
      </c>
      <c r="T801" s="136">
        <v>3</v>
      </c>
      <c r="U801" s="135">
        <v>0</v>
      </c>
      <c r="V801" s="134">
        <v>369.48236110887666</v>
      </c>
      <c r="W801" s="135"/>
      <c r="X801" s="138" t="s">
        <v>732</v>
      </c>
      <c r="Y801" s="141" t="s">
        <v>409</v>
      </c>
      <c r="Z801" s="141"/>
      <c r="AA801" s="138">
        <v>1</v>
      </c>
    </row>
    <row r="802" spans="1:27" ht="33.75">
      <c r="A802" s="131">
        <v>792</v>
      </c>
      <c r="B802" s="144" t="s">
        <v>184</v>
      </c>
      <c r="C802" s="131" t="s">
        <v>185</v>
      </c>
      <c r="D802" s="131" t="s">
        <v>323</v>
      </c>
      <c r="E802" s="131">
        <v>0.4</v>
      </c>
      <c r="F802" s="140">
        <v>43360.377083333333</v>
      </c>
      <c r="G802" s="140">
        <v>43360.422222222223</v>
      </c>
      <c r="H802" s="131" t="s">
        <v>193</v>
      </c>
      <c r="I802" s="134">
        <v>1.083</v>
      </c>
      <c r="J802" s="131" t="s">
        <v>185</v>
      </c>
      <c r="K802" s="138">
        <v>0</v>
      </c>
      <c r="L802" s="138">
        <v>0</v>
      </c>
      <c r="M802" s="131">
        <v>42</v>
      </c>
      <c r="N802" s="138">
        <v>0</v>
      </c>
      <c r="O802" s="131">
        <v>18</v>
      </c>
      <c r="P802" s="131">
        <v>24</v>
      </c>
      <c r="Q802" s="138">
        <v>0</v>
      </c>
      <c r="R802" s="138">
        <v>0</v>
      </c>
      <c r="S802" s="137">
        <v>0</v>
      </c>
      <c r="T802" s="136">
        <v>42</v>
      </c>
      <c r="U802" s="135">
        <v>0</v>
      </c>
      <c r="V802" s="134">
        <v>178.7800925989965</v>
      </c>
      <c r="W802" s="135"/>
      <c r="X802" s="133"/>
      <c r="Y802" s="141"/>
      <c r="Z802" s="141"/>
      <c r="AA802" s="144">
        <v>1</v>
      </c>
    </row>
    <row r="803" spans="1:27" ht="33.75">
      <c r="A803" s="131">
        <v>793</v>
      </c>
      <c r="B803" s="144" t="s">
        <v>184</v>
      </c>
      <c r="C803" s="131" t="s">
        <v>185</v>
      </c>
      <c r="D803" s="131" t="s">
        <v>224</v>
      </c>
      <c r="E803" s="131">
        <v>10</v>
      </c>
      <c r="F803" s="140">
        <v>43360.433333333334</v>
      </c>
      <c r="G803" s="140">
        <v>43360.461805555555</v>
      </c>
      <c r="H803" s="131" t="s">
        <v>187</v>
      </c>
      <c r="I803" s="134">
        <v>0.68300000000000005</v>
      </c>
      <c r="J803" s="131" t="s">
        <v>185</v>
      </c>
      <c r="K803" s="138">
        <v>0</v>
      </c>
      <c r="L803" s="138">
        <v>0</v>
      </c>
      <c r="M803" s="131">
        <v>60</v>
      </c>
      <c r="N803" s="138">
        <v>0</v>
      </c>
      <c r="O803" s="131">
        <v>12</v>
      </c>
      <c r="P803" s="131">
        <v>48</v>
      </c>
      <c r="Q803" s="138">
        <v>0</v>
      </c>
      <c r="R803" s="138">
        <v>0</v>
      </c>
      <c r="S803" s="137">
        <v>0</v>
      </c>
      <c r="T803" s="136">
        <v>60</v>
      </c>
      <c r="U803" s="135">
        <v>0</v>
      </c>
      <c r="V803" s="134">
        <v>169.06425924869836</v>
      </c>
      <c r="W803" s="135"/>
      <c r="X803" s="131" t="s">
        <v>731</v>
      </c>
      <c r="Y803" s="132" t="s">
        <v>409</v>
      </c>
      <c r="Z803" s="132"/>
      <c r="AA803" s="131">
        <v>1</v>
      </c>
    </row>
    <row r="804" spans="1:27" ht="33.75">
      <c r="A804" s="131">
        <v>794</v>
      </c>
      <c r="B804" s="144" t="s">
        <v>184</v>
      </c>
      <c r="C804" s="131" t="s">
        <v>194</v>
      </c>
      <c r="D804" s="131" t="s">
        <v>730</v>
      </c>
      <c r="E804" s="131">
        <v>10</v>
      </c>
      <c r="F804" s="140">
        <v>43360.545138888891</v>
      </c>
      <c r="G804" s="140">
        <v>43360.62777777778</v>
      </c>
      <c r="H804" s="131" t="s">
        <v>187</v>
      </c>
      <c r="I804" s="134">
        <v>1.9830000000000001</v>
      </c>
      <c r="J804" s="131" t="s">
        <v>194</v>
      </c>
      <c r="K804" s="138">
        <v>0</v>
      </c>
      <c r="L804" s="138">
        <v>0</v>
      </c>
      <c r="M804" s="131">
        <v>260</v>
      </c>
      <c r="N804" s="138">
        <v>0</v>
      </c>
      <c r="O804" s="131">
        <v>0</v>
      </c>
      <c r="P804" s="131">
        <v>260</v>
      </c>
      <c r="Q804" s="138">
        <v>0</v>
      </c>
      <c r="R804" s="138">
        <v>0</v>
      </c>
      <c r="S804" s="137">
        <v>18</v>
      </c>
      <c r="T804" s="136">
        <v>242</v>
      </c>
      <c r="U804" s="135">
        <v>0</v>
      </c>
      <c r="V804" s="134">
        <v>131.56386574099815</v>
      </c>
      <c r="W804" s="135"/>
      <c r="X804" s="131" t="s">
        <v>729</v>
      </c>
      <c r="Y804" s="132" t="s">
        <v>409</v>
      </c>
      <c r="Z804" s="132"/>
      <c r="AA804" s="131">
        <v>1</v>
      </c>
    </row>
    <row r="805" spans="1:27" ht="33.75">
      <c r="A805" s="131">
        <v>795</v>
      </c>
      <c r="B805" s="144" t="s">
        <v>184</v>
      </c>
      <c r="C805" s="131" t="s">
        <v>218</v>
      </c>
      <c r="D805" s="131" t="s">
        <v>302</v>
      </c>
      <c r="E805" s="131">
        <v>10</v>
      </c>
      <c r="F805" s="140">
        <v>43360.589583333334</v>
      </c>
      <c r="G805" s="140">
        <v>43360.649305555555</v>
      </c>
      <c r="H805" s="131" t="s">
        <v>193</v>
      </c>
      <c r="I805" s="134">
        <v>1.4330000000000001</v>
      </c>
      <c r="J805" s="131" t="s">
        <v>218</v>
      </c>
      <c r="K805" s="138">
        <v>0</v>
      </c>
      <c r="L805" s="138">
        <v>0</v>
      </c>
      <c r="M805" s="131">
        <v>40</v>
      </c>
      <c r="N805" s="138">
        <v>0</v>
      </c>
      <c r="O805" s="131">
        <v>0</v>
      </c>
      <c r="P805" s="131">
        <v>40</v>
      </c>
      <c r="Q805" s="138">
        <v>0</v>
      </c>
      <c r="R805" s="138">
        <v>0</v>
      </c>
      <c r="S805" s="137">
        <v>0</v>
      </c>
      <c r="T805" s="136">
        <v>40</v>
      </c>
      <c r="U805" s="135">
        <v>0</v>
      </c>
      <c r="V805" s="134">
        <v>17.367222221705017</v>
      </c>
      <c r="W805" s="135"/>
      <c r="X805" s="133"/>
      <c r="Y805" s="141"/>
      <c r="Z805" s="141"/>
      <c r="AA805" s="144">
        <v>1</v>
      </c>
    </row>
    <row r="806" spans="1:27" ht="33.75">
      <c r="A806" s="131">
        <v>796</v>
      </c>
      <c r="B806" s="144" t="s">
        <v>184</v>
      </c>
      <c r="C806" s="131" t="s">
        <v>192</v>
      </c>
      <c r="D806" s="131" t="s">
        <v>596</v>
      </c>
      <c r="E806" s="131">
        <v>10</v>
      </c>
      <c r="F806" s="140">
        <v>43363.60833333333</v>
      </c>
      <c r="G806" s="140">
        <v>43363.631944444445</v>
      </c>
      <c r="H806" s="131" t="s">
        <v>187</v>
      </c>
      <c r="I806" s="134">
        <v>0.56699999999999995</v>
      </c>
      <c r="J806" s="131" t="s">
        <v>192</v>
      </c>
      <c r="K806" s="138">
        <v>0</v>
      </c>
      <c r="L806" s="138">
        <v>0</v>
      </c>
      <c r="M806" s="131">
        <v>44</v>
      </c>
      <c r="N806" s="138">
        <v>0</v>
      </c>
      <c r="O806" s="131">
        <v>21</v>
      </c>
      <c r="P806" s="131">
        <v>23</v>
      </c>
      <c r="Q806" s="138">
        <v>0</v>
      </c>
      <c r="R806" s="138">
        <v>0</v>
      </c>
      <c r="S806" s="137">
        <v>3</v>
      </c>
      <c r="T806" s="136">
        <v>41</v>
      </c>
      <c r="U806" s="135">
        <v>0</v>
      </c>
      <c r="V806" s="134">
        <v>164.20662039960686</v>
      </c>
      <c r="W806" s="135"/>
      <c r="X806" s="131" t="s">
        <v>728</v>
      </c>
      <c r="Y806" s="132" t="s">
        <v>409</v>
      </c>
      <c r="Z806" s="132"/>
      <c r="AA806" s="131">
        <v>1</v>
      </c>
    </row>
    <row r="807" spans="1:27" ht="33.75">
      <c r="A807" s="131">
        <v>797</v>
      </c>
      <c r="B807" s="144" t="s">
        <v>184</v>
      </c>
      <c r="C807" s="131" t="s">
        <v>185</v>
      </c>
      <c r="D807" s="131" t="s">
        <v>727</v>
      </c>
      <c r="E807" s="131">
        <v>10</v>
      </c>
      <c r="F807" s="140">
        <v>43363.740972222222</v>
      </c>
      <c r="G807" s="140">
        <v>43363.770833333336</v>
      </c>
      <c r="H807" s="131" t="s">
        <v>187</v>
      </c>
      <c r="I807" s="134">
        <v>0.71699999999999997</v>
      </c>
      <c r="J807" s="131" t="s">
        <v>185</v>
      </c>
      <c r="K807" s="138">
        <v>0</v>
      </c>
      <c r="L807" s="138">
        <v>0</v>
      </c>
      <c r="M807" s="131">
        <v>41</v>
      </c>
      <c r="N807" s="138">
        <v>0</v>
      </c>
      <c r="O807" s="131">
        <v>0</v>
      </c>
      <c r="P807" s="131">
        <v>41</v>
      </c>
      <c r="Q807" s="138">
        <v>0</v>
      </c>
      <c r="R807" s="138">
        <v>0</v>
      </c>
      <c r="S807" s="137">
        <v>0</v>
      </c>
      <c r="T807" s="136">
        <v>41</v>
      </c>
      <c r="U807" s="135">
        <v>0</v>
      </c>
      <c r="V807" s="134">
        <v>4.6692824078372119</v>
      </c>
      <c r="W807" s="135"/>
      <c r="X807" s="131" t="s">
        <v>726</v>
      </c>
      <c r="Y807" s="132" t="s">
        <v>216</v>
      </c>
      <c r="Z807" s="132" t="s">
        <v>196</v>
      </c>
      <c r="AA807" s="131">
        <v>0</v>
      </c>
    </row>
    <row r="808" spans="1:27" ht="33.75">
      <c r="A808" s="131">
        <v>798</v>
      </c>
      <c r="B808" s="144" t="s">
        <v>184</v>
      </c>
      <c r="C808" s="131" t="s">
        <v>185</v>
      </c>
      <c r="D808" s="131" t="s">
        <v>725</v>
      </c>
      <c r="E808" s="131">
        <v>10</v>
      </c>
      <c r="F808" s="140">
        <v>43363.923611111109</v>
      </c>
      <c r="G808" s="140">
        <v>43363.961805555555</v>
      </c>
      <c r="H808" s="131" t="s">
        <v>187</v>
      </c>
      <c r="I808" s="134">
        <v>0.91700000000000004</v>
      </c>
      <c r="J808" s="131" t="s">
        <v>185</v>
      </c>
      <c r="K808" s="138">
        <v>0</v>
      </c>
      <c r="L808" s="138">
        <v>0</v>
      </c>
      <c r="M808" s="131">
        <v>20</v>
      </c>
      <c r="N808" s="138">
        <v>0</v>
      </c>
      <c r="O808" s="131">
        <v>0</v>
      </c>
      <c r="P808" s="131">
        <v>20</v>
      </c>
      <c r="Q808" s="138">
        <v>0</v>
      </c>
      <c r="R808" s="138">
        <v>0</v>
      </c>
      <c r="S808" s="137">
        <v>0</v>
      </c>
      <c r="T808" s="136">
        <v>20</v>
      </c>
      <c r="U808" s="135">
        <v>0</v>
      </c>
      <c r="V808" s="134">
        <v>9.3028935187154271</v>
      </c>
      <c r="W808" s="135"/>
      <c r="X808" s="131" t="s">
        <v>724</v>
      </c>
      <c r="Y808" s="132" t="s">
        <v>216</v>
      </c>
      <c r="Z808" s="132" t="s">
        <v>196</v>
      </c>
      <c r="AA808" s="131">
        <v>0</v>
      </c>
    </row>
    <row r="809" spans="1:27" ht="33.75">
      <c r="A809" s="131">
        <v>799</v>
      </c>
      <c r="B809" s="144" t="s">
        <v>184</v>
      </c>
      <c r="C809" s="131" t="s">
        <v>194</v>
      </c>
      <c r="D809" s="131" t="s">
        <v>723</v>
      </c>
      <c r="E809" s="131">
        <v>0.4</v>
      </c>
      <c r="F809" s="140">
        <v>43364.347916666666</v>
      </c>
      <c r="G809" s="140">
        <v>43364.541666666664</v>
      </c>
      <c r="H809" s="131" t="s">
        <v>193</v>
      </c>
      <c r="I809" s="134">
        <v>4.6500000000000004</v>
      </c>
      <c r="J809" s="131" t="s">
        <v>194</v>
      </c>
      <c r="K809" s="138">
        <v>0</v>
      </c>
      <c r="L809" s="138">
        <v>0</v>
      </c>
      <c r="M809" s="131">
        <v>137</v>
      </c>
      <c r="N809" s="138">
        <v>0</v>
      </c>
      <c r="O809" s="131">
        <v>2</v>
      </c>
      <c r="P809" s="131">
        <v>135</v>
      </c>
      <c r="Q809" s="138">
        <v>0</v>
      </c>
      <c r="R809" s="138">
        <v>0</v>
      </c>
      <c r="S809" s="137">
        <v>0</v>
      </c>
      <c r="T809" s="136">
        <v>137</v>
      </c>
      <c r="U809" s="135">
        <v>0</v>
      </c>
      <c r="V809" s="134">
        <v>150.58895833220231</v>
      </c>
      <c r="W809" s="135"/>
      <c r="X809" s="133"/>
      <c r="Y809" s="141"/>
      <c r="Z809" s="141"/>
      <c r="AA809" s="144">
        <v>1</v>
      </c>
    </row>
    <row r="810" spans="1:27" ht="45">
      <c r="A810" s="131">
        <v>800</v>
      </c>
      <c r="B810" s="144" t="s">
        <v>184</v>
      </c>
      <c r="C810" s="131" t="s">
        <v>194</v>
      </c>
      <c r="D810" s="131" t="s">
        <v>656</v>
      </c>
      <c r="E810" s="131">
        <v>10</v>
      </c>
      <c r="F810" s="140">
        <v>43364.577777777777</v>
      </c>
      <c r="G810" s="140">
        <v>43364.60833333333</v>
      </c>
      <c r="H810" s="131" t="s">
        <v>187</v>
      </c>
      <c r="I810" s="134">
        <v>0.73299999999999998</v>
      </c>
      <c r="J810" s="131" t="s">
        <v>194</v>
      </c>
      <c r="K810" s="138">
        <v>0</v>
      </c>
      <c r="L810" s="138">
        <v>0</v>
      </c>
      <c r="M810" s="131">
        <v>224</v>
      </c>
      <c r="N810" s="138">
        <v>0</v>
      </c>
      <c r="O810" s="131">
        <v>8</v>
      </c>
      <c r="P810" s="131">
        <v>216</v>
      </c>
      <c r="Q810" s="138">
        <v>0</v>
      </c>
      <c r="R810" s="138">
        <v>0</v>
      </c>
      <c r="S810" s="137">
        <v>16</v>
      </c>
      <c r="T810" s="136">
        <v>208</v>
      </c>
      <c r="U810" s="135">
        <v>0</v>
      </c>
      <c r="V810" s="134">
        <v>285.60990738624872</v>
      </c>
      <c r="W810" s="135"/>
      <c r="X810" s="131" t="s">
        <v>722</v>
      </c>
      <c r="Y810" s="132" t="s">
        <v>409</v>
      </c>
      <c r="Z810" s="132"/>
      <c r="AA810" s="131">
        <v>1</v>
      </c>
    </row>
    <row r="811" spans="1:27" ht="33.75">
      <c r="A811" s="131">
        <v>801</v>
      </c>
      <c r="B811" s="144" t="s">
        <v>184</v>
      </c>
      <c r="C811" s="131" t="s">
        <v>185</v>
      </c>
      <c r="D811" s="131" t="s">
        <v>721</v>
      </c>
      <c r="E811" s="131">
        <v>10</v>
      </c>
      <c r="F811" s="140">
        <v>43364.649305555555</v>
      </c>
      <c r="G811" s="140">
        <v>43364.659722222219</v>
      </c>
      <c r="H811" s="131" t="s">
        <v>187</v>
      </c>
      <c r="I811" s="134">
        <v>0.25</v>
      </c>
      <c r="J811" s="131" t="s">
        <v>185</v>
      </c>
      <c r="K811" s="138">
        <v>0</v>
      </c>
      <c r="L811" s="138">
        <v>0</v>
      </c>
      <c r="M811" s="131">
        <v>89</v>
      </c>
      <c r="N811" s="138">
        <v>0</v>
      </c>
      <c r="O811" s="131">
        <v>16</v>
      </c>
      <c r="P811" s="131">
        <v>73</v>
      </c>
      <c r="Q811" s="138">
        <v>0</v>
      </c>
      <c r="R811" s="138">
        <v>0</v>
      </c>
      <c r="S811" s="137">
        <v>0</v>
      </c>
      <c r="T811" s="136">
        <v>89</v>
      </c>
      <c r="U811" s="135">
        <v>0</v>
      </c>
      <c r="V811" s="134">
        <v>30.708680548405635</v>
      </c>
      <c r="W811" s="135"/>
      <c r="X811" s="131" t="s">
        <v>720</v>
      </c>
      <c r="Y811" s="132" t="s">
        <v>409</v>
      </c>
      <c r="Z811" s="132"/>
      <c r="AA811" s="131">
        <v>1</v>
      </c>
    </row>
    <row r="812" spans="1:27" ht="56.25">
      <c r="A812" s="131">
        <v>802</v>
      </c>
      <c r="B812" s="144" t="s">
        <v>184</v>
      </c>
      <c r="C812" s="131" t="s">
        <v>199</v>
      </c>
      <c r="D812" s="131" t="s">
        <v>719</v>
      </c>
      <c r="E812" s="131">
        <v>10</v>
      </c>
      <c r="F812" s="140">
        <v>43365.165277777778</v>
      </c>
      <c r="G812" s="140">
        <v>43365.173611111109</v>
      </c>
      <c r="H812" s="131" t="s">
        <v>187</v>
      </c>
      <c r="I812" s="134">
        <v>0.2</v>
      </c>
      <c r="J812" s="131" t="s">
        <v>199</v>
      </c>
      <c r="K812" s="138">
        <v>0</v>
      </c>
      <c r="L812" s="138">
        <v>0</v>
      </c>
      <c r="M812" s="131">
        <v>372</v>
      </c>
      <c r="N812" s="138">
        <v>0</v>
      </c>
      <c r="O812" s="131">
        <v>5</v>
      </c>
      <c r="P812" s="131">
        <v>367</v>
      </c>
      <c r="Q812" s="138">
        <v>0</v>
      </c>
      <c r="R812" s="138">
        <v>0</v>
      </c>
      <c r="S812" s="137">
        <v>26</v>
      </c>
      <c r="T812" s="136">
        <v>346</v>
      </c>
      <c r="U812" s="135">
        <v>0</v>
      </c>
      <c r="V812" s="134">
        <v>99.748611087886573</v>
      </c>
      <c r="W812" s="135"/>
      <c r="X812" s="131" t="s">
        <v>718</v>
      </c>
      <c r="Y812" s="132" t="s">
        <v>216</v>
      </c>
      <c r="Z812" s="132" t="s">
        <v>196</v>
      </c>
      <c r="AA812" s="131">
        <v>0</v>
      </c>
    </row>
    <row r="813" spans="1:27" ht="45">
      <c r="A813" s="131">
        <v>803</v>
      </c>
      <c r="B813" s="144" t="s">
        <v>184</v>
      </c>
      <c r="C813" s="131" t="s">
        <v>194</v>
      </c>
      <c r="D813" s="131" t="s">
        <v>717</v>
      </c>
      <c r="E813" s="131">
        <v>10</v>
      </c>
      <c r="F813" s="140">
        <v>43365.165277777778</v>
      </c>
      <c r="G813" s="140">
        <v>43365.214583333334</v>
      </c>
      <c r="H813" s="131" t="s">
        <v>187</v>
      </c>
      <c r="I813" s="134">
        <v>1.1830000000000001</v>
      </c>
      <c r="J813" s="131" t="s">
        <v>194</v>
      </c>
      <c r="K813" s="138">
        <v>0</v>
      </c>
      <c r="L813" s="138">
        <v>0</v>
      </c>
      <c r="M813" s="131">
        <v>467</v>
      </c>
      <c r="N813" s="138">
        <v>0</v>
      </c>
      <c r="O813" s="131">
        <v>6</v>
      </c>
      <c r="P813" s="131">
        <v>461</v>
      </c>
      <c r="Q813" s="138">
        <v>0</v>
      </c>
      <c r="R813" s="138">
        <v>0</v>
      </c>
      <c r="S813" s="137">
        <v>33</v>
      </c>
      <c r="T813" s="136">
        <v>434</v>
      </c>
      <c r="U813" s="135">
        <v>0</v>
      </c>
      <c r="V813" s="134">
        <v>392.96363426441383</v>
      </c>
      <c r="W813" s="135"/>
      <c r="X813" s="131" t="s">
        <v>714</v>
      </c>
      <c r="Y813" s="132" t="s">
        <v>409</v>
      </c>
      <c r="Z813" s="132"/>
      <c r="AA813" s="131">
        <v>1</v>
      </c>
    </row>
    <row r="814" spans="1:27" ht="33.75">
      <c r="A814" s="131">
        <v>804</v>
      </c>
      <c r="B814" s="133" t="s">
        <v>184</v>
      </c>
      <c r="C814" s="138" t="s">
        <v>194</v>
      </c>
      <c r="D814" s="138" t="s">
        <v>716</v>
      </c>
      <c r="E814" s="138">
        <v>10</v>
      </c>
      <c r="F814" s="143">
        <v>43365.165277777778</v>
      </c>
      <c r="G814" s="143">
        <v>43365.23333333333</v>
      </c>
      <c r="H814" s="138" t="s">
        <v>187</v>
      </c>
      <c r="I814" s="142">
        <v>1.633</v>
      </c>
      <c r="J814" s="138" t="s">
        <v>194</v>
      </c>
      <c r="K814" s="138">
        <v>0</v>
      </c>
      <c r="L814" s="138">
        <v>0</v>
      </c>
      <c r="M814" s="131">
        <v>26</v>
      </c>
      <c r="N814" s="138">
        <v>0</v>
      </c>
      <c r="O814" s="138">
        <v>0</v>
      </c>
      <c r="P814" s="138">
        <v>26</v>
      </c>
      <c r="Q814" s="138">
        <v>0</v>
      </c>
      <c r="R814" s="138">
        <v>0</v>
      </c>
      <c r="S814" s="137">
        <v>2</v>
      </c>
      <c r="T814" s="136">
        <v>24</v>
      </c>
      <c r="U814" s="135">
        <v>0</v>
      </c>
      <c r="V814" s="134">
        <v>15.707222221363919</v>
      </c>
      <c r="W814" s="135"/>
      <c r="X814" s="138" t="s">
        <v>714</v>
      </c>
      <c r="Y814" s="141" t="s">
        <v>409</v>
      </c>
      <c r="Z814" s="141"/>
      <c r="AA814" s="138">
        <v>1</v>
      </c>
    </row>
    <row r="815" spans="1:27" ht="33.75">
      <c r="A815" s="131">
        <v>805</v>
      </c>
      <c r="B815" s="133" t="s">
        <v>184</v>
      </c>
      <c r="C815" s="138" t="s">
        <v>194</v>
      </c>
      <c r="D815" s="138" t="s">
        <v>715</v>
      </c>
      <c r="E815" s="138">
        <v>10</v>
      </c>
      <c r="F815" s="143">
        <v>43365.165277777778</v>
      </c>
      <c r="G815" s="143">
        <v>43365.239583333336</v>
      </c>
      <c r="H815" s="138" t="s">
        <v>187</v>
      </c>
      <c r="I815" s="142">
        <v>1.7829999999999999</v>
      </c>
      <c r="J815" s="138" t="s">
        <v>194</v>
      </c>
      <c r="K815" s="138">
        <v>0</v>
      </c>
      <c r="L815" s="138">
        <v>0</v>
      </c>
      <c r="M815" s="131">
        <v>38</v>
      </c>
      <c r="N815" s="138">
        <v>0</v>
      </c>
      <c r="O815" s="138">
        <v>0</v>
      </c>
      <c r="P815" s="138">
        <v>38</v>
      </c>
      <c r="Q815" s="138">
        <v>0</v>
      </c>
      <c r="R815" s="138">
        <v>0</v>
      </c>
      <c r="S815" s="137">
        <v>3</v>
      </c>
      <c r="T815" s="136">
        <v>35</v>
      </c>
      <c r="U815" s="135">
        <v>0</v>
      </c>
      <c r="V815" s="134">
        <v>54.733472223770512</v>
      </c>
      <c r="W815" s="135"/>
      <c r="X815" s="138" t="s">
        <v>714</v>
      </c>
      <c r="Y815" s="141" t="s">
        <v>409</v>
      </c>
      <c r="Z815" s="141"/>
      <c r="AA815" s="138">
        <v>1</v>
      </c>
    </row>
    <row r="816" spans="1:27" ht="56.25">
      <c r="A816" s="131">
        <v>806</v>
      </c>
      <c r="B816" s="144" t="s">
        <v>184</v>
      </c>
      <c r="C816" s="131" t="s">
        <v>192</v>
      </c>
      <c r="D816" s="131" t="s">
        <v>701</v>
      </c>
      <c r="E816" s="131">
        <v>10</v>
      </c>
      <c r="F816" s="140">
        <v>43367.415277777778</v>
      </c>
      <c r="G816" s="140">
        <v>43367.468055555553</v>
      </c>
      <c r="H816" s="131" t="s">
        <v>187</v>
      </c>
      <c r="I816" s="134">
        <v>1.2669999999999999</v>
      </c>
      <c r="J816" s="131" t="s">
        <v>192</v>
      </c>
      <c r="K816" s="138">
        <v>0</v>
      </c>
      <c r="L816" s="138">
        <v>0</v>
      </c>
      <c r="M816" s="131">
        <v>435</v>
      </c>
      <c r="N816" s="138">
        <v>0</v>
      </c>
      <c r="O816" s="131">
        <v>19</v>
      </c>
      <c r="P816" s="131">
        <v>416</v>
      </c>
      <c r="Q816" s="138">
        <v>0</v>
      </c>
      <c r="R816" s="138">
        <v>0</v>
      </c>
      <c r="S816" s="137">
        <v>30</v>
      </c>
      <c r="T816" s="136">
        <v>405</v>
      </c>
      <c r="U816" s="135">
        <v>0</v>
      </c>
      <c r="V816" s="134">
        <v>538.3403703439825</v>
      </c>
      <c r="W816" s="135"/>
      <c r="X816" s="131" t="s">
        <v>713</v>
      </c>
      <c r="Y816" s="132" t="s">
        <v>409</v>
      </c>
      <c r="Z816" s="132"/>
      <c r="AA816" s="131">
        <v>1</v>
      </c>
    </row>
    <row r="817" spans="1:27" ht="33.75">
      <c r="A817" s="131">
        <v>807</v>
      </c>
      <c r="B817" s="144" t="s">
        <v>184</v>
      </c>
      <c r="C817" s="131" t="s">
        <v>199</v>
      </c>
      <c r="D817" s="131" t="s">
        <v>315</v>
      </c>
      <c r="E817" s="131">
        <v>10</v>
      </c>
      <c r="F817" s="140">
        <v>43367.415277777778</v>
      </c>
      <c r="G817" s="140">
        <v>43367.472222222219</v>
      </c>
      <c r="H817" s="131" t="s">
        <v>187</v>
      </c>
      <c r="I817" s="134">
        <v>1.367</v>
      </c>
      <c r="J817" s="131" t="s">
        <v>199</v>
      </c>
      <c r="K817" s="138">
        <v>0</v>
      </c>
      <c r="L817" s="138">
        <v>0</v>
      </c>
      <c r="M817" s="131">
        <v>330</v>
      </c>
      <c r="N817" s="138">
        <v>0</v>
      </c>
      <c r="O817" s="131">
        <v>23</v>
      </c>
      <c r="P817" s="131">
        <v>307</v>
      </c>
      <c r="Q817" s="138">
        <v>0</v>
      </c>
      <c r="R817" s="138">
        <v>0</v>
      </c>
      <c r="S817" s="137">
        <v>23</v>
      </c>
      <c r="T817" s="136">
        <v>307</v>
      </c>
      <c r="U817" s="135">
        <v>0</v>
      </c>
      <c r="V817" s="134">
        <v>200.71777776523959</v>
      </c>
      <c r="W817" s="135"/>
      <c r="X817" s="131" t="s">
        <v>712</v>
      </c>
      <c r="Y817" s="132" t="s">
        <v>216</v>
      </c>
      <c r="Z817" s="132" t="s">
        <v>196</v>
      </c>
      <c r="AA817" s="131">
        <v>0</v>
      </c>
    </row>
    <row r="818" spans="1:27" ht="33.75">
      <c r="A818" s="131">
        <v>808</v>
      </c>
      <c r="B818" s="144" t="s">
        <v>184</v>
      </c>
      <c r="C818" s="131" t="s">
        <v>192</v>
      </c>
      <c r="D818" s="131" t="s">
        <v>711</v>
      </c>
      <c r="E818" s="131">
        <v>10</v>
      </c>
      <c r="F818" s="140">
        <v>43367.474305555559</v>
      </c>
      <c r="G818" s="140">
        <v>43367.490277777775</v>
      </c>
      <c r="H818" s="131" t="s">
        <v>187</v>
      </c>
      <c r="I818" s="134">
        <v>0.38300000000000001</v>
      </c>
      <c r="J818" s="131" t="s">
        <v>192</v>
      </c>
      <c r="K818" s="138">
        <v>0</v>
      </c>
      <c r="L818" s="138">
        <v>0</v>
      </c>
      <c r="M818" s="131">
        <v>187</v>
      </c>
      <c r="N818" s="138">
        <v>0</v>
      </c>
      <c r="O818" s="131">
        <v>10</v>
      </c>
      <c r="P818" s="131">
        <v>177</v>
      </c>
      <c r="Q818" s="138">
        <v>0</v>
      </c>
      <c r="R818" s="138">
        <v>0</v>
      </c>
      <c r="S818" s="137">
        <v>14</v>
      </c>
      <c r="T818" s="136">
        <v>173</v>
      </c>
      <c r="U818" s="135">
        <v>0</v>
      </c>
      <c r="V818" s="134">
        <v>49.395162018035869</v>
      </c>
      <c r="W818" s="135"/>
      <c r="X818" s="131" t="s">
        <v>706</v>
      </c>
      <c r="Y818" s="132" t="s">
        <v>409</v>
      </c>
      <c r="Z818" s="132"/>
      <c r="AA818" s="131">
        <v>1</v>
      </c>
    </row>
    <row r="819" spans="1:27" ht="33.75">
      <c r="A819" s="131">
        <v>809</v>
      </c>
      <c r="B819" s="133" t="s">
        <v>184</v>
      </c>
      <c r="C819" s="138" t="s">
        <v>192</v>
      </c>
      <c r="D819" s="138" t="s">
        <v>710</v>
      </c>
      <c r="E819" s="138">
        <v>10</v>
      </c>
      <c r="F819" s="143">
        <v>43367.474305555559</v>
      </c>
      <c r="G819" s="143">
        <v>43367.503472222219</v>
      </c>
      <c r="H819" s="138" t="s">
        <v>187</v>
      </c>
      <c r="I819" s="142">
        <v>0.7</v>
      </c>
      <c r="J819" s="138" t="s">
        <v>192</v>
      </c>
      <c r="K819" s="138">
        <v>0</v>
      </c>
      <c r="L819" s="138">
        <v>0</v>
      </c>
      <c r="M819" s="131">
        <v>23</v>
      </c>
      <c r="N819" s="138">
        <v>0</v>
      </c>
      <c r="O819" s="138">
        <v>3</v>
      </c>
      <c r="P819" s="138">
        <v>20</v>
      </c>
      <c r="Q819" s="138">
        <v>0</v>
      </c>
      <c r="R819" s="138">
        <v>0</v>
      </c>
      <c r="S819" s="137">
        <v>2</v>
      </c>
      <c r="T819" s="136">
        <v>21</v>
      </c>
      <c r="U819" s="135">
        <v>0</v>
      </c>
      <c r="V819" s="134">
        <v>16.522916662819625</v>
      </c>
      <c r="W819" s="135"/>
      <c r="X819" s="138" t="s">
        <v>706</v>
      </c>
      <c r="Y819" s="141" t="s">
        <v>409</v>
      </c>
      <c r="Z819" s="141"/>
      <c r="AA819" s="138">
        <v>1</v>
      </c>
    </row>
    <row r="820" spans="1:27" ht="33.75">
      <c r="A820" s="131">
        <v>810</v>
      </c>
      <c r="B820" s="133" t="s">
        <v>184</v>
      </c>
      <c r="C820" s="138" t="s">
        <v>192</v>
      </c>
      <c r="D820" s="138" t="s">
        <v>709</v>
      </c>
      <c r="E820" s="138">
        <v>10</v>
      </c>
      <c r="F820" s="143">
        <v>43367.474305555559</v>
      </c>
      <c r="G820" s="143">
        <v>43367.490277777775</v>
      </c>
      <c r="H820" s="138" t="s">
        <v>187</v>
      </c>
      <c r="I820" s="142">
        <v>0.38300000000000001</v>
      </c>
      <c r="J820" s="138" t="s">
        <v>192</v>
      </c>
      <c r="K820" s="138">
        <v>0</v>
      </c>
      <c r="L820" s="138">
        <v>0</v>
      </c>
      <c r="M820" s="131">
        <v>433</v>
      </c>
      <c r="N820" s="138">
        <v>0</v>
      </c>
      <c r="O820" s="138">
        <v>26</v>
      </c>
      <c r="P820" s="138">
        <v>407</v>
      </c>
      <c r="Q820" s="138">
        <v>0</v>
      </c>
      <c r="R820" s="138">
        <v>0</v>
      </c>
      <c r="S820" s="137">
        <v>30</v>
      </c>
      <c r="T820" s="136">
        <v>403</v>
      </c>
      <c r="U820" s="135">
        <v>0</v>
      </c>
      <c r="V820" s="134">
        <v>175.57412030283109</v>
      </c>
      <c r="W820" s="135"/>
      <c r="X820" s="138" t="s">
        <v>706</v>
      </c>
      <c r="Y820" s="141" t="s">
        <v>409</v>
      </c>
      <c r="Z820" s="141"/>
      <c r="AA820" s="138">
        <v>1</v>
      </c>
    </row>
    <row r="821" spans="1:27" ht="33.75">
      <c r="A821" s="131">
        <v>811</v>
      </c>
      <c r="B821" s="133" t="s">
        <v>184</v>
      </c>
      <c r="C821" s="138" t="s">
        <v>192</v>
      </c>
      <c r="D821" s="138" t="s">
        <v>708</v>
      </c>
      <c r="E821" s="138">
        <v>10</v>
      </c>
      <c r="F821" s="143">
        <v>43367.474305555559</v>
      </c>
      <c r="G821" s="143">
        <v>43367.506944444445</v>
      </c>
      <c r="H821" s="138" t="s">
        <v>187</v>
      </c>
      <c r="I821" s="142">
        <v>0.78300000000000003</v>
      </c>
      <c r="J821" s="138" t="s">
        <v>192</v>
      </c>
      <c r="K821" s="138">
        <v>0</v>
      </c>
      <c r="L821" s="138">
        <v>0</v>
      </c>
      <c r="M821" s="131">
        <v>120</v>
      </c>
      <c r="N821" s="138">
        <v>0</v>
      </c>
      <c r="O821" s="138">
        <v>10</v>
      </c>
      <c r="P821" s="138">
        <v>110</v>
      </c>
      <c r="Q821" s="138">
        <v>0</v>
      </c>
      <c r="R821" s="138">
        <v>0</v>
      </c>
      <c r="S821" s="137">
        <v>8</v>
      </c>
      <c r="T821" s="136">
        <v>112</v>
      </c>
      <c r="U821" s="135">
        <v>0</v>
      </c>
      <c r="V821" s="134">
        <v>101.08046295445044</v>
      </c>
      <c r="W821" s="135"/>
      <c r="X821" s="138" t="s">
        <v>706</v>
      </c>
      <c r="Y821" s="141" t="s">
        <v>409</v>
      </c>
      <c r="Z821" s="141"/>
      <c r="AA821" s="138">
        <v>1</v>
      </c>
    </row>
    <row r="822" spans="1:27" ht="33.75">
      <c r="A822" s="131">
        <v>812</v>
      </c>
      <c r="B822" s="144" t="s">
        <v>184</v>
      </c>
      <c r="C822" s="131" t="s">
        <v>192</v>
      </c>
      <c r="D822" s="131" t="s">
        <v>707</v>
      </c>
      <c r="E822" s="131">
        <v>10</v>
      </c>
      <c r="F822" s="140">
        <v>43367.851388888892</v>
      </c>
      <c r="G822" s="140">
        <v>43367.874305555553</v>
      </c>
      <c r="H822" s="131" t="s">
        <v>187</v>
      </c>
      <c r="I822" s="134">
        <v>0.55000000000000004</v>
      </c>
      <c r="J822" s="131" t="s">
        <v>192</v>
      </c>
      <c r="K822" s="138">
        <v>0</v>
      </c>
      <c r="L822" s="138">
        <v>0</v>
      </c>
      <c r="M822" s="131">
        <v>889</v>
      </c>
      <c r="N822" s="138">
        <v>0</v>
      </c>
      <c r="O822" s="131">
        <v>24</v>
      </c>
      <c r="P822" s="138">
        <v>865</v>
      </c>
      <c r="Q822" s="138">
        <v>0</v>
      </c>
      <c r="R822" s="138">
        <v>0</v>
      </c>
      <c r="S822" s="137">
        <v>62</v>
      </c>
      <c r="T822" s="136">
        <v>827</v>
      </c>
      <c r="U822" s="135">
        <v>0</v>
      </c>
      <c r="V822" s="134">
        <v>398.11291657397379</v>
      </c>
      <c r="W822" s="135"/>
      <c r="X822" s="131" t="s">
        <v>706</v>
      </c>
      <c r="Y822" s="132" t="s">
        <v>409</v>
      </c>
      <c r="Z822" s="132"/>
      <c r="AA822" s="131">
        <v>1</v>
      </c>
    </row>
    <row r="823" spans="1:27" ht="33.75">
      <c r="A823" s="131">
        <v>813</v>
      </c>
      <c r="B823" s="133" t="s">
        <v>184</v>
      </c>
      <c r="C823" s="138" t="s">
        <v>192</v>
      </c>
      <c r="D823" s="138" t="s">
        <v>705</v>
      </c>
      <c r="E823" s="138">
        <v>10</v>
      </c>
      <c r="F823" s="143">
        <v>43367.851388888892</v>
      </c>
      <c r="G823" s="143">
        <v>43367.893055555556</v>
      </c>
      <c r="H823" s="138" t="s">
        <v>187</v>
      </c>
      <c r="I823" s="142">
        <v>1</v>
      </c>
      <c r="J823" s="138" t="s">
        <v>192</v>
      </c>
      <c r="K823" s="138">
        <v>0</v>
      </c>
      <c r="L823" s="138">
        <v>0</v>
      </c>
      <c r="M823" s="131">
        <v>111</v>
      </c>
      <c r="N823" s="138">
        <v>0</v>
      </c>
      <c r="O823" s="138">
        <v>2</v>
      </c>
      <c r="P823" s="138">
        <v>109</v>
      </c>
      <c r="Q823" s="138">
        <v>0</v>
      </c>
      <c r="R823" s="138">
        <v>0</v>
      </c>
      <c r="S823" s="137">
        <v>8</v>
      </c>
      <c r="T823" s="136">
        <v>103</v>
      </c>
      <c r="U823" s="135">
        <v>0</v>
      </c>
      <c r="V823" s="134">
        <v>96.136111105515241</v>
      </c>
      <c r="W823" s="135"/>
      <c r="X823" s="138" t="s">
        <v>702</v>
      </c>
      <c r="Y823" s="141" t="s">
        <v>409</v>
      </c>
      <c r="Z823" s="141"/>
      <c r="AA823" s="138">
        <v>1</v>
      </c>
    </row>
    <row r="824" spans="1:27" ht="33.75">
      <c r="A824" s="131">
        <v>814</v>
      </c>
      <c r="B824" s="133" t="s">
        <v>184</v>
      </c>
      <c r="C824" s="138" t="s">
        <v>192</v>
      </c>
      <c r="D824" s="138" t="s">
        <v>704</v>
      </c>
      <c r="E824" s="138">
        <v>10</v>
      </c>
      <c r="F824" s="143">
        <v>43367.851388888892</v>
      </c>
      <c r="G824" s="143">
        <v>43367.902083333334</v>
      </c>
      <c r="H824" s="138" t="s">
        <v>187</v>
      </c>
      <c r="I824" s="142">
        <v>1.2170000000000001</v>
      </c>
      <c r="J824" s="138" t="s">
        <v>192</v>
      </c>
      <c r="K824" s="138">
        <v>0</v>
      </c>
      <c r="L824" s="138">
        <v>0</v>
      </c>
      <c r="M824" s="131">
        <v>15</v>
      </c>
      <c r="N824" s="138">
        <v>0</v>
      </c>
      <c r="O824" s="138">
        <v>8</v>
      </c>
      <c r="P824" s="138">
        <v>7</v>
      </c>
      <c r="Q824" s="138">
        <v>0</v>
      </c>
      <c r="R824" s="138">
        <v>0</v>
      </c>
      <c r="S824" s="137">
        <v>1</v>
      </c>
      <c r="T824" s="136">
        <v>14</v>
      </c>
      <c r="U824" s="135">
        <v>0</v>
      </c>
      <c r="V824" s="134">
        <v>68.576064811971449</v>
      </c>
      <c r="W824" s="135"/>
      <c r="X824" s="138" t="s">
        <v>702</v>
      </c>
      <c r="Y824" s="141" t="s">
        <v>409</v>
      </c>
      <c r="Z824" s="141"/>
      <c r="AA824" s="138">
        <v>1</v>
      </c>
    </row>
    <row r="825" spans="1:27" ht="33.75">
      <c r="A825" s="131">
        <v>815</v>
      </c>
      <c r="B825" s="133" t="s">
        <v>184</v>
      </c>
      <c r="C825" s="138" t="s">
        <v>192</v>
      </c>
      <c r="D825" s="138" t="s">
        <v>703</v>
      </c>
      <c r="E825" s="138">
        <v>10</v>
      </c>
      <c r="F825" s="143">
        <v>43367.851388888892</v>
      </c>
      <c r="G825" s="143">
        <v>43367.907638888886</v>
      </c>
      <c r="H825" s="138" t="s">
        <v>187</v>
      </c>
      <c r="I825" s="142">
        <v>1.35</v>
      </c>
      <c r="J825" s="138" t="s">
        <v>192</v>
      </c>
      <c r="K825" s="138">
        <v>0</v>
      </c>
      <c r="L825" s="138">
        <v>0</v>
      </c>
      <c r="M825" s="131">
        <v>85</v>
      </c>
      <c r="N825" s="138">
        <v>0</v>
      </c>
      <c r="O825" s="138">
        <v>0</v>
      </c>
      <c r="P825" s="138">
        <v>85</v>
      </c>
      <c r="Q825" s="138">
        <v>0</v>
      </c>
      <c r="R825" s="138">
        <v>0</v>
      </c>
      <c r="S825" s="137">
        <v>6</v>
      </c>
      <c r="T825" s="136">
        <v>79</v>
      </c>
      <c r="U825" s="135">
        <v>0</v>
      </c>
      <c r="V825" s="134">
        <v>63.069374993473566</v>
      </c>
      <c r="W825" s="135"/>
      <c r="X825" s="138" t="s">
        <v>702</v>
      </c>
      <c r="Y825" s="141" t="s">
        <v>409</v>
      </c>
      <c r="Z825" s="141"/>
      <c r="AA825" s="138">
        <v>1</v>
      </c>
    </row>
    <row r="826" spans="1:27" ht="33.75">
      <c r="A826" s="131">
        <v>816</v>
      </c>
      <c r="B826" s="144" t="s">
        <v>184</v>
      </c>
      <c r="C826" s="131" t="s">
        <v>194</v>
      </c>
      <c r="D826" s="131" t="s">
        <v>665</v>
      </c>
      <c r="E826" s="131">
        <v>0.4</v>
      </c>
      <c r="F826" s="140">
        <v>43368.375</v>
      </c>
      <c r="G826" s="140">
        <v>43368.489583333336</v>
      </c>
      <c r="H826" s="131" t="s">
        <v>193</v>
      </c>
      <c r="I826" s="134">
        <v>2.75</v>
      </c>
      <c r="J826" s="131" t="s">
        <v>194</v>
      </c>
      <c r="K826" s="138">
        <v>0</v>
      </c>
      <c r="L826" s="138">
        <v>0</v>
      </c>
      <c r="M826" s="131">
        <v>38</v>
      </c>
      <c r="N826" s="138">
        <v>0</v>
      </c>
      <c r="O826" s="131">
        <v>5</v>
      </c>
      <c r="P826" s="138">
        <v>33</v>
      </c>
      <c r="Q826" s="138">
        <v>0</v>
      </c>
      <c r="R826" s="138">
        <v>0</v>
      </c>
      <c r="S826" s="137">
        <v>0</v>
      </c>
      <c r="T826" s="136">
        <v>38</v>
      </c>
      <c r="U826" s="135">
        <v>0</v>
      </c>
      <c r="V826" s="134">
        <v>327.72743056249237</v>
      </c>
      <c r="W826" s="135"/>
      <c r="X826" s="133"/>
      <c r="Y826" s="141"/>
      <c r="Z826" s="141"/>
      <c r="AA826" s="144">
        <v>1</v>
      </c>
    </row>
    <row r="827" spans="1:27" ht="56.25">
      <c r="A827" s="131">
        <v>817</v>
      </c>
      <c r="B827" s="144" t="s">
        <v>184</v>
      </c>
      <c r="C827" s="131" t="s">
        <v>199</v>
      </c>
      <c r="D827" s="131" t="s">
        <v>701</v>
      </c>
      <c r="E827" s="131">
        <v>10</v>
      </c>
      <c r="F827" s="140">
        <v>43368.777777777781</v>
      </c>
      <c r="G827" s="140">
        <v>43368.801388888889</v>
      </c>
      <c r="H827" s="131" t="s">
        <v>187</v>
      </c>
      <c r="I827" s="134">
        <v>0.56699999999999995</v>
      </c>
      <c r="J827" s="131" t="s">
        <v>199</v>
      </c>
      <c r="K827" s="138">
        <v>0</v>
      </c>
      <c r="L827" s="138">
        <v>0</v>
      </c>
      <c r="M827" s="131">
        <v>435</v>
      </c>
      <c r="N827" s="138">
        <v>0</v>
      </c>
      <c r="O827" s="131">
        <v>19</v>
      </c>
      <c r="P827" s="138">
        <v>416</v>
      </c>
      <c r="Q827" s="138">
        <v>0</v>
      </c>
      <c r="R827" s="138">
        <v>0</v>
      </c>
      <c r="S827" s="137">
        <v>30</v>
      </c>
      <c r="T827" s="136">
        <v>405</v>
      </c>
      <c r="U827" s="135">
        <v>0</v>
      </c>
      <c r="V827" s="134">
        <v>229.60467589605176</v>
      </c>
      <c r="W827" s="135"/>
      <c r="X827" s="131" t="s">
        <v>700</v>
      </c>
      <c r="Y827" s="132" t="s">
        <v>216</v>
      </c>
      <c r="Z827" s="132" t="s">
        <v>196</v>
      </c>
      <c r="AA827" s="131">
        <v>0</v>
      </c>
    </row>
    <row r="828" spans="1:27" ht="33.75">
      <c r="A828" s="131">
        <v>818</v>
      </c>
      <c r="B828" s="144" t="s">
        <v>184</v>
      </c>
      <c r="C828" s="131" t="s">
        <v>185</v>
      </c>
      <c r="D828" s="131" t="s">
        <v>364</v>
      </c>
      <c r="E828" s="131">
        <v>10</v>
      </c>
      <c r="F828" s="140">
        <v>43369.385416666664</v>
      </c>
      <c r="G828" s="140">
        <v>43369.668055555558</v>
      </c>
      <c r="H828" s="131" t="s">
        <v>193</v>
      </c>
      <c r="I828" s="134">
        <v>6.7830000000000004</v>
      </c>
      <c r="J828" s="131" t="s">
        <v>185</v>
      </c>
      <c r="K828" s="138">
        <v>0</v>
      </c>
      <c r="L828" s="138">
        <v>0</v>
      </c>
      <c r="M828" s="131">
        <v>201</v>
      </c>
      <c r="N828" s="138">
        <v>0</v>
      </c>
      <c r="O828" s="131">
        <v>1</v>
      </c>
      <c r="P828" s="138">
        <v>200</v>
      </c>
      <c r="Q828" s="138">
        <v>0</v>
      </c>
      <c r="R828" s="138">
        <v>0</v>
      </c>
      <c r="S828" s="137">
        <v>0</v>
      </c>
      <c r="T828" s="136">
        <v>201</v>
      </c>
      <c r="U828" s="135">
        <v>0</v>
      </c>
      <c r="V828" s="134">
        <v>756.83157408619684</v>
      </c>
      <c r="W828" s="135"/>
      <c r="X828" s="133"/>
      <c r="Y828" s="141"/>
      <c r="Z828" s="141"/>
      <c r="AA828" s="144">
        <v>1</v>
      </c>
    </row>
    <row r="829" spans="1:27" ht="33.75">
      <c r="A829" s="131">
        <v>819</v>
      </c>
      <c r="B829" s="144" t="s">
        <v>184</v>
      </c>
      <c r="C829" s="131" t="s">
        <v>192</v>
      </c>
      <c r="D829" s="131" t="s">
        <v>699</v>
      </c>
      <c r="E829" s="131">
        <v>10</v>
      </c>
      <c r="F829" s="140">
        <v>43369.845833333333</v>
      </c>
      <c r="G829" s="140">
        <v>43369.870138888888</v>
      </c>
      <c r="H829" s="131" t="s">
        <v>187</v>
      </c>
      <c r="I829" s="134">
        <v>0.58299999999999996</v>
      </c>
      <c r="J829" s="131" t="s">
        <v>192</v>
      </c>
      <c r="K829" s="138">
        <v>0</v>
      </c>
      <c r="L829" s="138">
        <v>0</v>
      </c>
      <c r="M829" s="131">
        <v>1087</v>
      </c>
      <c r="N829" s="138">
        <v>0</v>
      </c>
      <c r="O829" s="131">
        <v>51</v>
      </c>
      <c r="P829" s="138">
        <v>1036</v>
      </c>
      <c r="Q829" s="138">
        <v>0</v>
      </c>
      <c r="R829" s="138">
        <v>0</v>
      </c>
      <c r="S829" s="137">
        <v>76</v>
      </c>
      <c r="T829" s="136">
        <v>1011</v>
      </c>
      <c r="U829" s="135">
        <v>0</v>
      </c>
      <c r="V829" s="134">
        <v>536.42037035252827</v>
      </c>
      <c r="W829" s="135"/>
      <c r="X829" s="131" t="s">
        <v>696</v>
      </c>
      <c r="Y829" s="132" t="s">
        <v>409</v>
      </c>
      <c r="Z829" s="132"/>
      <c r="AA829" s="131">
        <v>1</v>
      </c>
    </row>
    <row r="830" spans="1:27" ht="33.75">
      <c r="A830" s="131">
        <v>820</v>
      </c>
      <c r="B830" s="133" t="s">
        <v>184</v>
      </c>
      <c r="C830" s="138" t="s">
        <v>192</v>
      </c>
      <c r="D830" s="138" t="s">
        <v>698</v>
      </c>
      <c r="E830" s="138">
        <v>10</v>
      </c>
      <c r="F830" s="143">
        <v>43369.845833333333</v>
      </c>
      <c r="G830" s="143">
        <v>43369.879166666666</v>
      </c>
      <c r="H830" s="138" t="s">
        <v>187</v>
      </c>
      <c r="I830" s="142">
        <v>0.8</v>
      </c>
      <c r="J830" s="138" t="s">
        <v>192</v>
      </c>
      <c r="K830" s="138">
        <v>0</v>
      </c>
      <c r="L830" s="138">
        <v>0</v>
      </c>
      <c r="M830" s="131">
        <v>241</v>
      </c>
      <c r="N830" s="138">
        <v>0</v>
      </c>
      <c r="O830" s="138">
        <v>5</v>
      </c>
      <c r="P830" s="138">
        <v>236</v>
      </c>
      <c r="Q830" s="138">
        <v>0</v>
      </c>
      <c r="R830" s="138">
        <v>0</v>
      </c>
      <c r="S830" s="137">
        <v>17</v>
      </c>
      <c r="T830" s="136">
        <v>224</v>
      </c>
      <c r="U830" s="135">
        <v>0</v>
      </c>
      <c r="V830" s="134">
        <v>157.09666666438062</v>
      </c>
      <c r="W830" s="135"/>
      <c r="X830" s="138" t="s">
        <v>696</v>
      </c>
      <c r="Y830" s="141" t="s">
        <v>409</v>
      </c>
      <c r="Z830" s="141"/>
      <c r="AA830" s="138">
        <v>1</v>
      </c>
    </row>
    <row r="831" spans="1:27" ht="33.75">
      <c r="A831" s="131">
        <v>821</v>
      </c>
      <c r="B831" s="133" t="s">
        <v>184</v>
      </c>
      <c r="C831" s="138" t="s">
        <v>192</v>
      </c>
      <c r="D831" s="138" t="s">
        <v>697</v>
      </c>
      <c r="E831" s="138">
        <v>10</v>
      </c>
      <c r="F831" s="143">
        <v>43369.845833333333</v>
      </c>
      <c r="G831" s="143">
        <v>43369.90347222222</v>
      </c>
      <c r="H831" s="138" t="s">
        <v>187</v>
      </c>
      <c r="I831" s="142">
        <v>1.383</v>
      </c>
      <c r="J831" s="138" t="s">
        <v>192</v>
      </c>
      <c r="K831" s="138">
        <v>0</v>
      </c>
      <c r="L831" s="138">
        <v>0</v>
      </c>
      <c r="M831" s="131">
        <v>357</v>
      </c>
      <c r="N831" s="138">
        <v>0</v>
      </c>
      <c r="O831" s="138">
        <v>29</v>
      </c>
      <c r="P831" s="138">
        <v>328</v>
      </c>
      <c r="Q831" s="138">
        <v>0</v>
      </c>
      <c r="R831" s="138">
        <v>0</v>
      </c>
      <c r="S831" s="137">
        <v>25</v>
      </c>
      <c r="T831" s="136">
        <v>332</v>
      </c>
      <c r="U831" s="135">
        <v>0</v>
      </c>
      <c r="V831" s="134">
        <v>769.2063425753305</v>
      </c>
      <c r="W831" s="135"/>
      <c r="X831" s="138" t="s">
        <v>696</v>
      </c>
      <c r="Y831" s="141" t="s">
        <v>409</v>
      </c>
      <c r="Z831" s="141"/>
      <c r="AA831" s="138">
        <v>1</v>
      </c>
    </row>
    <row r="832" spans="1:27" ht="56.25">
      <c r="A832" s="131">
        <v>822</v>
      </c>
      <c r="B832" s="144" t="s">
        <v>184</v>
      </c>
      <c r="C832" s="131" t="s">
        <v>199</v>
      </c>
      <c r="D832" s="131" t="s">
        <v>695</v>
      </c>
      <c r="E832" s="131">
        <v>10</v>
      </c>
      <c r="F832" s="140">
        <v>43369.893055555556</v>
      </c>
      <c r="G832" s="140">
        <v>43369.90347222222</v>
      </c>
      <c r="H832" s="131" t="s">
        <v>187</v>
      </c>
      <c r="I832" s="134">
        <v>0.25</v>
      </c>
      <c r="J832" s="131" t="s">
        <v>199</v>
      </c>
      <c r="K832" s="138">
        <v>0</v>
      </c>
      <c r="L832" s="138">
        <v>0</v>
      </c>
      <c r="M832" s="131">
        <v>2033</v>
      </c>
      <c r="N832" s="138">
        <v>0</v>
      </c>
      <c r="O832" s="131">
        <v>62</v>
      </c>
      <c r="P832" s="138">
        <v>1971</v>
      </c>
      <c r="Q832" s="138">
        <v>0</v>
      </c>
      <c r="R832" s="138">
        <v>0</v>
      </c>
      <c r="S832" s="137">
        <v>142</v>
      </c>
      <c r="T832" s="136">
        <v>1891</v>
      </c>
      <c r="U832" s="135">
        <v>0</v>
      </c>
      <c r="V832" s="134">
        <v>327.29444436824025</v>
      </c>
      <c r="W832" s="135"/>
      <c r="X832" s="131" t="s">
        <v>694</v>
      </c>
      <c r="Y832" s="132" t="s">
        <v>216</v>
      </c>
      <c r="Z832" s="132" t="s">
        <v>196</v>
      </c>
      <c r="AA832" s="131">
        <v>0</v>
      </c>
    </row>
    <row r="833" spans="1:27" ht="33.75">
      <c r="A833" s="131">
        <v>823</v>
      </c>
      <c r="B833" s="144" t="s">
        <v>184</v>
      </c>
      <c r="C833" s="131" t="s">
        <v>192</v>
      </c>
      <c r="D833" s="131" t="s">
        <v>693</v>
      </c>
      <c r="E833" s="131">
        <v>10</v>
      </c>
      <c r="F833" s="140">
        <v>43370.392361111109</v>
      </c>
      <c r="G833" s="140">
        <v>43370.439583333333</v>
      </c>
      <c r="H833" s="131" t="s">
        <v>187</v>
      </c>
      <c r="I833" s="134">
        <v>1.133</v>
      </c>
      <c r="J833" s="131" t="s">
        <v>192</v>
      </c>
      <c r="K833" s="138">
        <v>0</v>
      </c>
      <c r="L833" s="138">
        <v>0</v>
      </c>
      <c r="M833" s="131">
        <v>66</v>
      </c>
      <c r="N833" s="138">
        <v>0</v>
      </c>
      <c r="O833" s="131">
        <v>12</v>
      </c>
      <c r="P833" s="138">
        <v>54</v>
      </c>
      <c r="Q833" s="138">
        <v>0</v>
      </c>
      <c r="R833" s="138">
        <v>0</v>
      </c>
      <c r="S833" s="137">
        <v>5</v>
      </c>
      <c r="T833" s="136">
        <v>61</v>
      </c>
      <c r="U833" s="135">
        <v>0</v>
      </c>
      <c r="V833" s="134">
        <v>439.71916667720581</v>
      </c>
      <c r="W833" s="135"/>
      <c r="X833" s="131" t="s">
        <v>691</v>
      </c>
      <c r="Y833" s="132" t="s">
        <v>409</v>
      </c>
      <c r="Z833" s="132"/>
      <c r="AA833" s="131">
        <v>1</v>
      </c>
    </row>
    <row r="834" spans="1:27" ht="33.75">
      <c r="A834" s="131">
        <v>824</v>
      </c>
      <c r="B834" s="133" t="s">
        <v>184</v>
      </c>
      <c r="C834" s="138" t="s">
        <v>192</v>
      </c>
      <c r="D834" s="138" t="s">
        <v>692</v>
      </c>
      <c r="E834" s="138">
        <v>10</v>
      </c>
      <c r="F834" s="143">
        <v>43370.392361111109</v>
      </c>
      <c r="G834" s="143">
        <v>43370.45</v>
      </c>
      <c r="H834" s="138" t="s">
        <v>187</v>
      </c>
      <c r="I834" s="142">
        <v>1.383</v>
      </c>
      <c r="J834" s="138" t="s">
        <v>192</v>
      </c>
      <c r="K834" s="138">
        <v>0</v>
      </c>
      <c r="L834" s="138">
        <v>0</v>
      </c>
      <c r="M834" s="131">
        <v>599</v>
      </c>
      <c r="N834" s="138">
        <v>0</v>
      </c>
      <c r="O834" s="138">
        <v>23</v>
      </c>
      <c r="P834" s="138">
        <v>576</v>
      </c>
      <c r="Q834" s="138">
        <v>0</v>
      </c>
      <c r="R834" s="138">
        <v>0</v>
      </c>
      <c r="S834" s="137">
        <v>42</v>
      </c>
      <c r="T834" s="136">
        <v>557</v>
      </c>
      <c r="U834" s="135">
        <v>0</v>
      </c>
      <c r="V834" s="134">
        <v>663.17960646659867</v>
      </c>
      <c r="W834" s="135"/>
      <c r="X834" s="138" t="s">
        <v>691</v>
      </c>
      <c r="Y834" s="141" t="s">
        <v>409</v>
      </c>
      <c r="Z834" s="141"/>
      <c r="AA834" s="138">
        <v>1</v>
      </c>
    </row>
    <row r="835" spans="1:27" ht="33.75">
      <c r="A835" s="131">
        <v>825</v>
      </c>
      <c r="B835" s="144" t="s">
        <v>184</v>
      </c>
      <c r="C835" s="131" t="s">
        <v>192</v>
      </c>
      <c r="D835" s="131" t="s">
        <v>690</v>
      </c>
      <c r="E835" s="131">
        <v>10</v>
      </c>
      <c r="F835" s="140">
        <v>43370.392361111109</v>
      </c>
      <c r="G835" s="140">
        <v>43370.439583333333</v>
      </c>
      <c r="H835" s="131" t="s">
        <v>187</v>
      </c>
      <c r="I835" s="134">
        <v>1.133</v>
      </c>
      <c r="J835" s="131" t="s">
        <v>192</v>
      </c>
      <c r="K835" s="138">
        <v>0</v>
      </c>
      <c r="L835" s="138">
        <v>0</v>
      </c>
      <c r="M835" s="131">
        <v>2</v>
      </c>
      <c r="N835" s="138">
        <v>0</v>
      </c>
      <c r="O835" s="131">
        <v>0</v>
      </c>
      <c r="P835" s="138">
        <v>2</v>
      </c>
      <c r="Q835" s="138">
        <v>0</v>
      </c>
      <c r="R835" s="138">
        <v>0</v>
      </c>
      <c r="S835" s="137">
        <v>0</v>
      </c>
      <c r="T835" s="136">
        <v>2</v>
      </c>
      <c r="U835" s="135">
        <v>0</v>
      </c>
      <c r="V835" s="134">
        <v>12.751574074379702</v>
      </c>
      <c r="W835" s="135"/>
      <c r="X835" s="131" t="s">
        <v>689</v>
      </c>
      <c r="Y835" s="132" t="s">
        <v>409</v>
      </c>
      <c r="Z835" s="132"/>
      <c r="AA835" s="131">
        <v>1</v>
      </c>
    </row>
    <row r="836" spans="1:27" ht="33.75">
      <c r="A836" s="131">
        <v>826</v>
      </c>
      <c r="B836" s="144" t="s">
        <v>184</v>
      </c>
      <c r="C836" s="131" t="s">
        <v>192</v>
      </c>
      <c r="D836" s="131" t="s">
        <v>688</v>
      </c>
      <c r="E836" s="131">
        <v>10</v>
      </c>
      <c r="F836" s="140">
        <v>43370.392361111109</v>
      </c>
      <c r="G836" s="140">
        <v>43370.393055555556</v>
      </c>
      <c r="H836" s="131" t="s">
        <v>187</v>
      </c>
      <c r="I836" s="134">
        <v>1.7000000000000001E-2</v>
      </c>
      <c r="J836" s="131" t="s">
        <v>192</v>
      </c>
      <c r="K836" s="138">
        <v>0</v>
      </c>
      <c r="L836" s="138">
        <v>0</v>
      </c>
      <c r="M836" s="131">
        <v>326</v>
      </c>
      <c r="N836" s="138">
        <v>0</v>
      </c>
      <c r="O836" s="131">
        <v>94</v>
      </c>
      <c r="P836" s="138">
        <v>232</v>
      </c>
      <c r="Q836" s="138">
        <v>0</v>
      </c>
      <c r="R836" s="138">
        <v>0</v>
      </c>
      <c r="S836" s="137">
        <v>23</v>
      </c>
      <c r="T836" s="136">
        <v>303</v>
      </c>
      <c r="U836" s="135">
        <v>0</v>
      </c>
      <c r="V836" s="134">
        <v>26.816273235559247</v>
      </c>
      <c r="W836" s="135"/>
      <c r="X836" s="131" t="s">
        <v>684</v>
      </c>
      <c r="Y836" s="132" t="s">
        <v>409</v>
      </c>
      <c r="Z836" s="132"/>
      <c r="AA836" s="131">
        <v>1</v>
      </c>
    </row>
    <row r="837" spans="1:27" ht="33.75">
      <c r="A837" s="131">
        <v>827</v>
      </c>
      <c r="B837" s="133" t="s">
        <v>184</v>
      </c>
      <c r="C837" s="138" t="s">
        <v>192</v>
      </c>
      <c r="D837" s="138" t="s">
        <v>687</v>
      </c>
      <c r="E837" s="138">
        <v>10</v>
      </c>
      <c r="F837" s="143">
        <v>43370.392361111109</v>
      </c>
      <c r="G837" s="143">
        <v>43370.488194444442</v>
      </c>
      <c r="H837" s="138" t="s">
        <v>187</v>
      </c>
      <c r="I837" s="142">
        <v>2.2999999999999998</v>
      </c>
      <c r="J837" s="138" t="s">
        <v>192</v>
      </c>
      <c r="K837" s="138">
        <v>0</v>
      </c>
      <c r="L837" s="138">
        <v>0</v>
      </c>
      <c r="M837" s="131">
        <v>19</v>
      </c>
      <c r="N837" s="138">
        <v>0</v>
      </c>
      <c r="O837" s="138">
        <v>0</v>
      </c>
      <c r="P837" s="138">
        <v>19</v>
      </c>
      <c r="Q837" s="138">
        <v>0</v>
      </c>
      <c r="R837" s="138">
        <v>0</v>
      </c>
      <c r="S837" s="137">
        <v>1</v>
      </c>
      <c r="T837" s="136">
        <v>18</v>
      </c>
      <c r="U837" s="135">
        <v>0</v>
      </c>
      <c r="V837" s="134">
        <v>159.02583333252841</v>
      </c>
      <c r="W837" s="135"/>
      <c r="X837" s="138" t="s">
        <v>684</v>
      </c>
      <c r="Y837" s="141" t="s">
        <v>409</v>
      </c>
      <c r="Z837" s="141"/>
      <c r="AA837" s="138">
        <v>1</v>
      </c>
    </row>
    <row r="838" spans="1:27" ht="33.75">
      <c r="A838" s="131">
        <v>828</v>
      </c>
      <c r="B838" s="133" t="s">
        <v>184</v>
      </c>
      <c r="C838" s="138" t="s">
        <v>192</v>
      </c>
      <c r="D838" s="138" t="s">
        <v>686</v>
      </c>
      <c r="E838" s="138">
        <v>10</v>
      </c>
      <c r="F838" s="143">
        <v>43370.392361111109</v>
      </c>
      <c r="G838" s="143">
        <v>43370.492361111108</v>
      </c>
      <c r="H838" s="138" t="s">
        <v>187</v>
      </c>
      <c r="I838" s="142">
        <v>2.4</v>
      </c>
      <c r="J838" s="138" t="s">
        <v>192</v>
      </c>
      <c r="K838" s="138">
        <v>0</v>
      </c>
      <c r="L838" s="138">
        <v>0</v>
      </c>
      <c r="M838" s="131">
        <v>11</v>
      </c>
      <c r="N838" s="138">
        <v>0</v>
      </c>
      <c r="O838" s="138">
        <v>3</v>
      </c>
      <c r="P838" s="138">
        <v>8</v>
      </c>
      <c r="Q838" s="138">
        <v>0</v>
      </c>
      <c r="R838" s="138">
        <v>0</v>
      </c>
      <c r="S838" s="137">
        <v>1</v>
      </c>
      <c r="T838" s="136">
        <v>10</v>
      </c>
      <c r="U838" s="135">
        <v>0</v>
      </c>
      <c r="V838" s="134">
        <v>117.55999999828929</v>
      </c>
      <c r="W838" s="135"/>
      <c r="X838" s="138" t="s">
        <v>684</v>
      </c>
      <c r="Y838" s="141" t="s">
        <v>409</v>
      </c>
      <c r="Z838" s="141"/>
      <c r="AA838" s="138">
        <v>1</v>
      </c>
    </row>
    <row r="839" spans="1:27" ht="33.75">
      <c r="A839" s="131">
        <v>829</v>
      </c>
      <c r="B839" s="133" t="s">
        <v>184</v>
      </c>
      <c r="C839" s="138" t="s">
        <v>192</v>
      </c>
      <c r="D839" s="138" t="s">
        <v>685</v>
      </c>
      <c r="E839" s="138">
        <v>10</v>
      </c>
      <c r="F839" s="143">
        <v>43370.392361111109</v>
      </c>
      <c r="G839" s="143">
        <v>43370.501388888886</v>
      </c>
      <c r="H839" s="138" t="s">
        <v>187</v>
      </c>
      <c r="I839" s="142">
        <v>2.617</v>
      </c>
      <c r="J839" s="138" t="s">
        <v>192</v>
      </c>
      <c r="K839" s="138">
        <v>0</v>
      </c>
      <c r="L839" s="138">
        <v>0</v>
      </c>
      <c r="M839" s="131">
        <v>36</v>
      </c>
      <c r="N839" s="138">
        <v>0</v>
      </c>
      <c r="O839" s="138">
        <v>23</v>
      </c>
      <c r="P839" s="138">
        <v>13</v>
      </c>
      <c r="Q839" s="138">
        <v>0</v>
      </c>
      <c r="R839" s="138">
        <v>0</v>
      </c>
      <c r="S839" s="137">
        <v>3</v>
      </c>
      <c r="T839" s="136">
        <v>33</v>
      </c>
      <c r="U839" s="135">
        <v>0</v>
      </c>
      <c r="V839" s="134">
        <v>703.76703702973134</v>
      </c>
      <c r="W839" s="135"/>
      <c r="X839" s="138" t="s">
        <v>684</v>
      </c>
      <c r="Y839" s="141" t="s">
        <v>409</v>
      </c>
      <c r="Z839" s="141"/>
      <c r="AA839" s="138">
        <v>1</v>
      </c>
    </row>
    <row r="840" spans="1:27" ht="33.75">
      <c r="A840" s="131">
        <v>830</v>
      </c>
      <c r="B840" s="144" t="s">
        <v>184</v>
      </c>
      <c r="C840" s="131" t="s">
        <v>185</v>
      </c>
      <c r="D840" s="131" t="s">
        <v>683</v>
      </c>
      <c r="E840" s="131">
        <v>10</v>
      </c>
      <c r="F840" s="140">
        <v>43370.40625</v>
      </c>
      <c r="G840" s="140">
        <v>43370.508333333331</v>
      </c>
      <c r="H840" s="131" t="s">
        <v>187</v>
      </c>
      <c r="I840" s="134">
        <v>2.4500000000000002</v>
      </c>
      <c r="J840" s="131" t="s">
        <v>185</v>
      </c>
      <c r="K840" s="138">
        <v>0</v>
      </c>
      <c r="L840" s="138">
        <v>0</v>
      </c>
      <c r="M840" s="131">
        <v>1</v>
      </c>
      <c r="N840" s="138">
        <v>0</v>
      </c>
      <c r="O840" s="131">
        <v>0</v>
      </c>
      <c r="P840" s="138">
        <v>1</v>
      </c>
      <c r="Q840" s="138">
        <v>0</v>
      </c>
      <c r="R840" s="138">
        <v>0</v>
      </c>
      <c r="S840" s="137">
        <v>0</v>
      </c>
      <c r="T840" s="136">
        <v>1</v>
      </c>
      <c r="U840" s="135">
        <v>0</v>
      </c>
      <c r="V840" s="134">
        <v>49.626111110167891</v>
      </c>
      <c r="W840" s="135"/>
      <c r="X840" s="131" t="s">
        <v>680</v>
      </c>
      <c r="Y840" s="132" t="s">
        <v>430</v>
      </c>
      <c r="Z840" s="132" t="s">
        <v>200</v>
      </c>
      <c r="AA840" s="131">
        <v>0</v>
      </c>
    </row>
    <row r="841" spans="1:27" ht="33.75">
      <c r="A841" s="131">
        <v>831</v>
      </c>
      <c r="B841" s="133" t="s">
        <v>184</v>
      </c>
      <c r="C841" s="138" t="s">
        <v>185</v>
      </c>
      <c r="D841" s="138" t="s">
        <v>682</v>
      </c>
      <c r="E841" s="138">
        <v>10</v>
      </c>
      <c r="F841" s="143">
        <v>43370.40625</v>
      </c>
      <c r="G841" s="143">
        <v>43370.522916666669</v>
      </c>
      <c r="H841" s="138" t="s">
        <v>187</v>
      </c>
      <c r="I841" s="142">
        <v>2.8</v>
      </c>
      <c r="J841" s="138" t="s">
        <v>185</v>
      </c>
      <c r="K841" s="138">
        <v>0</v>
      </c>
      <c r="L841" s="138">
        <v>0</v>
      </c>
      <c r="M841" s="131">
        <v>82</v>
      </c>
      <c r="N841" s="138">
        <v>0</v>
      </c>
      <c r="O841" s="138">
        <v>3</v>
      </c>
      <c r="P841" s="138">
        <v>79</v>
      </c>
      <c r="Q841" s="138">
        <v>0</v>
      </c>
      <c r="R841" s="138">
        <v>0</v>
      </c>
      <c r="S841" s="137">
        <v>6</v>
      </c>
      <c r="T841" s="136">
        <v>76</v>
      </c>
      <c r="U841" s="135">
        <v>0</v>
      </c>
      <c r="V841" s="134">
        <v>293.27277778265511</v>
      </c>
      <c r="W841" s="135"/>
      <c r="X841" s="138" t="s">
        <v>680</v>
      </c>
      <c r="Y841" s="141" t="s">
        <v>430</v>
      </c>
      <c r="Z841" s="141" t="s">
        <v>200</v>
      </c>
      <c r="AA841" s="138">
        <v>0</v>
      </c>
    </row>
    <row r="842" spans="1:27" ht="33.75">
      <c r="A842" s="131">
        <v>832</v>
      </c>
      <c r="B842" s="133" t="s">
        <v>184</v>
      </c>
      <c r="C842" s="138" t="s">
        <v>185</v>
      </c>
      <c r="D842" s="138" t="s">
        <v>681</v>
      </c>
      <c r="E842" s="138">
        <v>10</v>
      </c>
      <c r="F842" s="143">
        <v>43370.40625</v>
      </c>
      <c r="G842" s="143">
        <v>43370.7</v>
      </c>
      <c r="H842" s="138" t="s">
        <v>187</v>
      </c>
      <c r="I842" s="142">
        <v>7.05</v>
      </c>
      <c r="J842" s="138" t="s">
        <v>185</v>
      </c>
      <c r="K842" s="138">
        <v>0</v>
      </c>
      <c r="L842" s="138">
        <v>0</v>
      </c>
      <c r="M842" s="131">
        <v>1</v>
      </c>
      <c r="N842" s="138">
        <v>0</v>
      </c>
      <c r="O842" s="138">
        <v>0</v>
      </c>
      <c r="P842" s="138">
        <v>1</v>
      </c>
      <c r="Q842" s="138">
        <v>0</v>
      </c>
      <c r="R842" s="138">
        <v>0</v>
      </c>
      <c r="S842" s="137">
        <v>0</v>
      </c>
      <c r="T842" s="136">
        <v>1</v>
      </c>
      <c r="U842" s="135">
        <v>0</v>
      </c>
      <c r="V842" s="134">
        <v>51.474791666156669</v>
      </c>
      <c r="W842" s="135"/>
      <c r="X842" s="138" t="s">
        <v>680</v>
      </c>
      <c r="Y842" s="141" t="s">
        <v>430</v>
      </c>
      <c r="Z842" s="141" t="s">
        <v>200</v>
      </c>
      <c r="AA842" s="138">
        <v>0</v>
      </c>
    </row>
    <row r="843" spans="1:27" ht="33.75">
      <c r="A843" s="131">
        <v>833</v>
      </c>
      <c r="B843" s="144" t="s">
        <v>184</v>
      </c>
      <c r="C843" s="131" t="s">
        <v>199</v>
      </c>
      <c r="D843" s="131" t="s">
        <v>679</v>
      </c>
      <c r="E843" s="131">
        <v>10</v>
      </c>
      <c r="F843" s="140">
        <v>43370.499305555553</v>
      </c>
      <c r="G843" s="140">
        <v>43370.5</v>
      </c>
      <c r="H843" s="131" t="s">
        <v>187</v>
      </c>
      <c r="I843" s="134">
        <v>1.7000000000000001E-2</v>
      </c>
      <c r="J843" s="131" t="s">
        <v>199</v>
      </c>
      <c r="K843" s="138">
        <v>0</v>
      </c>
      <c r="L843" s="138">
        <v>0</v>
      </c>
      <c r="M843" s="131">
        <v>210</v>
      </c>
      <c r="N843" s="138">
        <v>0</v>
      </c>
      <c r="O843" s="131">
        <v>72</v>
      </c>
      <c r="P843" s="138">
        <v>138</v>
      </c>
      <c r="Q843" s="138">
        <v>0</v>
      </c>
      <c r="R843" s="138">
        <v>0</v>
      </c>
      <c r="S843" s="137">
        <v>15</v>
      </c>
      <c r="T843" s="136">
        <v>195</v>
      </c>
      <c r="U843" s="135">
        <v>0</v>
      </c>
      <c r="V843" s="134">
        <v>10.359398181915942</v>
      </c>
      <c r="W843" s="135"/>
      <c r="X843" s="131" t="s">
        <v>678</v>
      </c>
      <c r="Y843" s="132" t="s">
        <v>216</v>
      </c>
      <c r="Z843" s="132" t="s">
        <v>196</v>
      </c>
      <c r="AA843" s="131">
        <v>0</v>
      </c>
    </row>
    <row r="844" spans="1:27" ht="56.25">
      <c r="A844" s="131">
        <v>834</v>
      </c>
      <c r="B844" s="144" t="s">
        <v>184</v>
      </c>
      <c r="C844" s="131" t="s">
        <v>199</v>
      </c>
      <c r="D844" s="131" t="s">
        <v>677</v>
      </c>
      <c r="E844" s="131">
        <v>10</v>
      </c>
      <c r="F844" s="140">
        <v>43370.57916666667</v>
      </c>
      <c r="G844" s="140">
        <v>43370.604861111111</v>
      </c>
      <c r="H844" s="131" t="s">
        <v>187</v>
      </c>
      <c r="I844" s="134">
        <v>0.61699999999999999</v>
      </c>
      <c r="J844" s="131" t="s">
        <v>199</v>
      </c>
      <c r="K844" s="138">
        <v>0</v>
      </c>
      <c r="L844" s="138">
        <v>0</v>
      </c>
      <c r="M844" s="131">
        <v>494</v>
      </c>
      <c r="N844" s="138">
        <v>0</v>
      </c>
      <c r="O844" s="131">
        <v>18</v>
      </c>
      <c r="P844" s="138">
        <v>476</v>
      </c>
      <c r="Q844" s="138">
        <v>0</v>
      </c>
      <c r="R844" s="138">
        <v>0</v>
      </c>
      <c r="S844" s="137">
        <v>35</v>
      </c>
      <c r="T844" s="136">
        <v>459</v>
      </c>
      <c r="U844" s="135">
        <v>0</v>
      </c>
      <c r="V844" s="134">
        <v>214.75245367397341</v>
      </c>
      <c r="W844" s="135"/>
      <c r="X844" s="131" t="s">
        <v>676</v>
      </c>
      <c r="Y844" s="132" t="s">
        <v>216</v>
      </c>
      <c r="Z844" s="132" t="s">
        <v>196</v>
      </c>
      <c r="AA844" s="131">
        <v>0</v>
      </c>
    </row>
    <row r="845" spans="1:27" ht="33.75">
      <c r="A845" s="131">
        <v>835</v>
      </c>
      <c r="B845" s="144" t="s">
        <v>184</v>
      </c>
      <c r="C845" s="131" t="s">
        <v>251</v>
      </c>
      <c r="D845" s="131" t="s">
        <v>675</v>
      </c>
      <c r="E845" s="131">
        <v>10</v>
      </c>
      <c r="F845" s="140">
        <v>43370.408333333333</v>
      </c>
      <c r="G845" s="140">
        <v>43370.415277777778</v>
      </c>
      <c r="H845" s="131" t="s">
        <v>187</v>
      </c>
      <c r="I845" s="134">
        <v>0.16700000000000001</v>
      </c>
      <c r="J845" s="131" t="s">
        <v>251</v>
      </c>
      <c r="K845" s="138">
        <v>0</v>
      </c>
      <c r="L845" s="138">
        <v>0</v>
      </c>
      <c r="M845" s="131">
        <v>941</v>
      </c>
      <c r="N845" s="138">
        <v>0</v>
      </c>
      <c r="O845" s="131">
        <v>173</v>
      </c>
      <c r="P845" s="138">
        <v>768</v>
      </c>
      <c r="Q845" s="138">
        <v>0</v>
      </c>
      <c r="R845" s="138">
        <v>0</v>
      </c>
      <c r="S845" s="137">
        <v>66</v>
      </c>
      <c r="T845" s="136">
        <v>875</v>
      </c>
      <c r="U845" s="135">
        <v>0</v>
      </c>
      <c r="V845" s="134">
        <v>708.89305563808159</v>
      </c>
      <c r="W845" s="135"/>
      <c r="X845" s="131" t="s">
        <v>674</v>
      </c>
      <c r="Y845" s="132" t="s">
        <v>216</v>
      </c>
      <c r="Z845" s="132" t="s">
        <v>196</v>
      </c>
      <c r="AA845" s="131">
        <v>0</v>
      </c>
    </row>
    <row r="846" spans="1:27" ht="33.75">
      <c r="A846" s="131">
        <v>836</v>
      </c>
      <c r="B846" s="144" t="s">
        <v>184</v>
      </c>
      <c r="C846" s="131" t="s">
        <v>192</v>
      </c>
      <c r="D846" s="131" t="s">
        <v>673</v>
      </c>
      <c r="E846" s="131">
        <v>10</v>
      </c>
      <c r="F846" s="140">
        <v>43371.036805555559</v>
      </c>
      <c r="G846" s="140">
        <v>43371.061111111114</v>
      </c>
      <c r="H846" s="131" t="s">
        <v>187</v>
      </c>
      <c r="I846" s="134">
        <v>0.58299999999999996</v>
      </c>
      <c r="J846" s="131" t="s">
        <v>192</v>
      </c>
      <c r="K846" s="138">
        <v>0</v>
      </c>
      <c r="L846" s="138">
        <v>0</v>
      </c>
      <c r="M846" s="131">
        <v>351</v>
      </c>
      <c r="N846" s="138">
        <v>0</v>
      </c>
      <c r="O846" s="131">
        <v>46</v>
      </c>
      <c r="P846" s="138">
        <v>305</v>
      </c>
      <c r="Q846" s="138">
        <v>0</v>
      </c>
      <c r="R846" s="138">
        <v>0</v>
      </c>
      <c r="S846" s="137">
        <v>25</v>
      </c>
      <c r="T846" s="136">
        <v>326</v>
      </c>
      <c r="U846" s="135">
        <v>0</v>
      </c>
      <c r="V846" s="134">
        <v>573.28865738833895</v>
      </c>
      <c r="W846" s="135"/>
      <c r="X846" s="131" t="s">
        <v>670</v>
      </c>
      <c r="Y846" s="132" t="s">
        <v>409</v>
      </c>
      <c r="Z846" s="132"/>
      <c r="AA846" s="131">
        <v>1</v>
      </c>
    </row>
    <row r="847" spans="1:27" ht="33.75">
      <c r="A847" s="131">
        <v>837</v>
      </c>
      <c r="B847" s="133" t="s">
        <v>184</v>
      </c>
      <c r="C847" s="138" t="s">
        <v>192</v>
      </c>
      <c r="D847" s="138" t="s">
        <v>287</v>
      </c>
      <c r="E847" s="138">
        <v>10</v>
      </c>
      <c r="F847" s="143">
        <v>43371.036805555559</v>
      </c>
      <c r="G847" s="143">
        <v>43371.074999999997</v>
      </c>
      <c r="H847" s="138" t="s">
        <v>187</v>
      </c>
      <c r="I847" s="142">
        <v>0.91700000000000004</v>
      </c>
      <c r="J847" s="138" t="s">
        <v>192</v>
      </c>
      <c r="K847" s="138">
        <v>0</v>
      </c>
      <c r="L847" s="138">
        <v>0</v>
      </c>
      <c r="M847" s="131">
        <v>25</v>
      </c>
      <c r="N847" s="138">
        <v>0</v>
      </c>
      <c r="O847" s="138">
        <v>0</v>
      </c>
      <c r="P847" s="138">
        <v>25</v>
      </c>
      <c r="Q847" s="138">
        <v>0</v>
      </c>
      <c r="R847" s="138">
        <v>0</v>
      </c>
      <c r="S847" s="137">
        <v>2</v>
      </c>
      <c r="T847" s="136">
        <v>23</v>
      </c>
      <c r="U847" s="135">
        <v>0</v>
      </c>
      <c r="V847" s="134">
        <v>116.77442127652273</v>
      </c>
      <c r="W847" s="135"/>
      <c r="X847" s="138" t="s">
        <v>670</v>
      </c>
      <c r="Y847" s="141" t="s">
        <v>409</v>
      </c>
      <c r="Z847" s="141"/>
      <c r="AA847" s="138">
        <v>1</v>
      </c>
    </row>
    <row r="848" spans="1:27" ht="33.75">
      <c r="A848" s="131">
        <v>838</v>
      </c>
      <c r="B848" s="133" t="s">
        <v>184</v>
      </c>
      <c r="C848" s="138" t="s">
        <v>192</v>
      </c>
      <c r="D848" s="138" t="s">
        <v>672</v>
      </c>
      <c r="E848" s="138">
        <v>10</v>
      </c>
      <c r="F848" s="143">
        <v>43371.036805555559</v>
      </c>
      <c r="G848" s="143">
        <v>43371.080555555556</v>
      </c>
      <c r="H848" s="138" t="s">
        <v>187</v>
      </c>
      <c r="I848" s="142">
        <v>1.05</v>
      </c>
      <c r="J848" s="138" t="s">
        <v>192</v>
      </c>
      <c r="K848" s="138">
        <v>0</v>
      </c>
      <c r="L848" s="138">
        <v>0</v>
      </c>
      <c r="M848" s="131">
        <v>456</v>
      </c>
      <c r="N848" s="138">
        <v>0</v>
      </c>
      <c r="O848" s="138">
        <v>6</v>
      </c>
      <c r="P848" s="138">
        <v>450</v>
      </c>
      <c r="Q848" s="138">
        <v>0</v>
      </c>
      <c r="R848" s="138">
        <v>0</v>
      </c>
      <c r="S848" s="137">
        <v>32</v>
      </c>
      <c r="T848" s="136">
        <v>424</v>
      </c>
      <c r="U848" s="135">
        <v>0</v>
      </c>
      <c r="V848" s="134">
        <v>194.27916665374261</v>
      </c>
      <c r="W848" s="135"/>
      <c r="X848" s="138" t="s">
        <v>670</v>
      </c>
      <c r="Y848" s="141" t="s">
        <v>409</v>
      </c>
      <c r="Z848" s="141"/>
      <c r="AA848" s="138">
        <v>1</v>
      </c>
    </row>
    <row r="849" spans="1:27" ht="33.75">
      <c r="A849" s="131">
        <v>839</v>
      </c>
      <c r="B849" s="133" t="s">
        <v>184</v>
      </c>
      <c r="C849" s="138" t="s">
        <v>192</v>
      </c>
      <c r="D849" s="138" t="s">
        <v>671</v>
      </c>
      <c r="E849" s="138">
        <v>10</v>
      </c>
      <c r="F849" s="143">
        <v>43371.036805555559</v>
      </c>
      <c r="G849" s="143">
        <v>43371.092361111114</v>
      </c>
      <c r="H849" s="138" t="s">
        <v>187</v>
      </c>
      <c r="I849" s="142">
        <v>1.333</v>
      </c>
      <c r="J849" s="138" t="s">
        <v>192</v>
      </c>
      <c r="K849" s="138">
        <v>0</v>
      </c>
      <c r="L849" s="138">
        <v>0</v>
      </c>
      <c r="M849" s="131">
        <v>48</v>
      </c>
      <c r="N849" s="138">
        <v>0</v>
      </c>
      <c r="O849" s="138">
        <v>0</v>
      </c>
      <c r="P849" s="138">
        <v>48</v>
      </c>
      <c r="Q849" s="138">
        <v>0</v>
      </c>
      <c r="R849" s="138">
        <v>0</v>
      </c>
      <c r="S849" s="137">
        <v>3</v>
      </c>
      <c r="T849" s="136">
        <v>45</v>
      </c>
      <c r="U849" s="135">
        <v>0</v>
      </c>
      <c r="V849" s="134">
        <v>34.66296296245855</v>
      </c>
      <c r="W849" s="135"/>
      <c r="X849" s="138" t="s">
        <v>670</v>
      </c>
      <c r="Y849" s="141" t="s">
        <v>409</v>
      </c>
      <c r="Z849" s="141"/>
      <c r="AA849" s="138">
        <v>1</v>
      </c>
    </row>
    <row r="850" spans="1:27" ht="33.75">
      <c r="A850" s="131">
        <v>840</v>
      </c>
      <c r="B850" s="144" t="s">
        <v>184</v>
      </c>
      <c r="C850" s="131" t="s">
        <v>199</v>
      </c>
      <c r="D850" s="131" t="s">
        <v>669</v>
      </c>
      <c r="E850" s="131">
        <v>10</v>
      </c>
      <c r="F850" s="140">
        <v>43372.536111111112</v>
      </c>
      <c r="G850" s="140">
        <v>43372.537499999999</v>
      </c>
      <c r="H850" s="131" t="s">
        <v>187</v>
      </c>
      <c r="I850" s="134">
        <v>3.3000000000000002E-2</v>
      </c>
      <c r="J850" s="131" t="s">
        <v>199</v>
      </c>
      <c r="K850" s="138">
        <v>0</v>
      </c>
      <c r="L850" s="138">
        <v>0</v>
      </c>
      <c r="M850" s="131">
        <v>6923</v>
      </c>
      <c r="N850" s="138">
        <v>0</v>
      </c>
      <c r="O850" s="131">
        <v>483</v>
      </c>
      <c r="P850" s="138">
        <v>6440</v>
      </c>
      <c r="Q850" s="138">
        <v>0</v>
      </c>
      <c r="R850" s="138">
        <v>0</v>
      </c>
      <c r="S850" s="137">
        <v>485</v>
      </c>
      <c r="T850" s="136">
        <v>6438</v>
      </c>
      <c r="U850" s="135">
        <v>0</v>
      </c>
      <c r="V850" s="134">
        <v>404.89351771720976</v>
      </c>
      <c r="W850" s="135"/>
      <c r="X850" s="131" t="s">
        <v>668</v>
      </c>
      <c r="Y850" s="132" t="s">
        <v>216</v>
      </c>
      <c r="Z850" s="132" t="s">
        <v>196</v>
      </c>
      <c r="AA850" s="131">
        <v>0</v>
      </c>
    </row>
    <row r="851" spans="1:27" ht="45">
      <c r="A851" s="131">
        <v>841</v>
      </c>
      <c r="B851" s="144" t="s">
        <v>184</v>
      </c>
      <c r="C851" s="131" t="s">
        <v>194</v>
      </c>
      <c r="D851" s="131" t="s">
        <v>667</v>
      </c>
      <c r="E851" s="131">
        <v>10</v>
      </c>
      <c r="F851" s="140">
        <v>43373.245138888888</v>
      </c>
      <c r="G851" s="140">
        <v>43373.296527777777</v>
      </c>
      <c r="H851" s="131" t="s">
        <v>187</v>
      </c>
      <c r="I851" s="134">
        <v>1.2330000000000001</v>
      </c>
      <c r="J851" s="131" t="s">
        <v>194</v>
      </c>
      <c r="K851" s="138">
        <v>0</v>
      </c>
      <c r="L851" s="138">
        <v>0</v>
      </c>
      <c r="M851" s="131">
        <v>531</v>
      </c>
      <c r="N851" s="138">
        <v>0</v>
      </c>
      <c r="O851" s="131">
        <v>6</v>
      </c>
      <c r="P851" s="138">
        <v>525</v>
      </c>
      <c r="Q851" s="138">
        <v>0</v>
      </c>
      <c r="R851" s="138">
        <v>0</v>
      </c>
      <c r="S851" s="137">
        <v>37</v>
      </c>
      <c r="T851" s="136">
        <v>494</v>
      </c>
      <c r="U851" s="135">
        <v>0</v>
      </c>
      <c r="V851" s="134">
        <v>447.33342592733339</v>
      </c>
      <c r="W851" s="135"/>
      <c r="X851" s="131" t="s">
        <v>666</v>
      </c>
      <c r="Y851" s="132" t="s">
        <v>409</v>
      </c>
      <c r="Z851" s="132"/>
      <c r="AA851" s="131">
        <v>1</v>
      </c>
    </row>
    <row r="852" spans="1:27" ht="33.75">
      <c r="A852" s="131">
        <v>842</v>
      </c>
      <c r="B852" s="144" t="s">
        <v>184</v>
      </c>
      <c r="C852" s="131" t="s">
        <v>194</v>
      </c>
      <c r="D852" s="131" t="s">
        <v>665</v>
      </c>
      <c r="E852" s="131">
        <v>0.4</v>
      </c>
      <c r="F852" s="140">
        <v>43374.361111111109</v>
      </c>
      <c r="G852" s="140">
        <v>43374.434027777781</v>
      </c>
      <c r="H852" s="131" t="s">
        <v>193</v>
      </c>
      <c r="I852" s="134">
        <v>1.75</v>
      </c>
      <c r="J852" s="131" t="s">
        <v>194</v>
      </c>
      <c r="K852" s="131">
        <v>0</v>
      </c>
      <c r="L852" s="131">
        <v>0</v>
      </c>
      <c r="M852" s="131">
        <v>38</v>
      </c>
      <c r="N852" s="131">
        <v>0</v>
      </c>
      <c r="O852" s="131">
        <v>5</v>
      </c>
      <c r="P852" s="131">
        <v>33</v>
      </c>
      <c r="Q852" s="131">
        <v>0</v>
      </c>
      <c r="R852" s="131">
        <v>0</v>
      </c>
      <c r="S852" s="136">
        <v>0</v>
      </c>
      <c r="T852" s="136">
        <v>38</v>
      </c>
      <c r="U852" s="135">
        <v>0</v>
      </c>
      <c r="V852" s="134">
        <v>227.96909723738742</v>
      </c>
      <c r="W852" s="139"/>
      <c r="X852" s="144"/>
      <c r="Y852" s="132"/>
      <c r="Z852" s="132"/>
      <c r="AA852" s="144">
        <v>1</v>
      </c>
    </row>
    <row r="853" spans="1:27" ht="33.75">
      <c r="A853" s="131">
        <v>843</v>
      </c>
      <c r="B853" s="144" t="s">
        <v>184</v>
      </c>
      <c r="C853" s="131" t="s">
        <v>185</v>
      </c>
      <c r="D853" s="131" t="s">
        <v>323</v>
      </c>
      <c r="E853" s="131">
        <v>10</v>
      </c>
      <c r="F853" s="140">
        <v>43374.375</v>
      </c>
      <c r="G853" s="140">
        <v>43374.49722222222</v>
      </c>
      <c r="H853" s="131" t="s">
        <v>193</v>
      </c>
      <c r="I853" s="134">
        <v>2.9329999999999998</v>
      </c>
      <c r="J853" s="131" t="s">
        <v>185</v>
      </c>
      <c r="K853" s="131">
        <v>0</v>
      </c>
      <c r="L853" s="131">
        <v>0</v>
      </c>
      <c r="M853" s="131">
        <v>42</v>
      </c>
      <c r="N853" s="138">
        <v>0</v>
      </c>
      <c r="O853" s="131">
        <v>18</v>
      </c>
      <c r="P853" s="131">
        <v>24</v>
      </c>
      <c r="Q853" s="131">
        <v>0</v>
      </c>
      <c r="R853" s="131">
        <v>0</v>
      </c>
      <c r="S853" s="137">
        <v>0</v>
      </c>
      <c r="T853" s="136">
        <v>42</v>
      </c>
      <c r="U853" s="135">
        <v>0</v>
      </c>
      <c r="V853" s="134">
        <v>507.47888888150408</v>
      </c>
      <c r="W853" s="135"/>
      <c r="X853" s="133"/>
      <c r="Y853" s="141"/>
      <c r="Z853" s="141"/>
      <c r="AA853" s="144">
        <v>1</v>
      </c>
    </row>
    <row r="854" spans="1:27" ht="33.75">
      <c r="A854" s="131">
        <v>844</v>
      </c>
      <c r="B854" s="144" t="s">
        <v>184</v>
      </c>
      <c r="C854" s="131" t="s">
        <v>194</v>
      </c>
      <c r="D854" s="131" t="s">
        <v>664</v>
      </c>
      <c r="E854" s="131">
        <v>10</v>
      </c>
      <c r="F854" s="140">
        <v>43374.361111111109</v>
      </c>
      <c r="G854" s="140">
        <v>43374.649305555555</v>
      </c>
      <c r="H854" s="131" t="s">
        <v>193</v>
      </c>
      <c r="I854" s="134">
        <v>6.9169999999999998</v>
      </c>
      <c r="J854" s="131" t="s">
        <v>194</v>
      </c>
      <c r="K854" s="131">
        <v>0</v>
      </c>
      <c r="L854" s="131">
        <v>0</v>
      </c>
      <c r="M854" s="131">
        <v>260</v>
      </c>
      <c r="N854" s="131">
        <v>0</v>
      </c>
      <c r="O854" s="131">
        <v>0</v>
      </c>
      <c r="P854" s="131">
        <v>260</v>
      </c>
      <c r="Q854" s="131">
        <v>0</v>
      </c>
      <c r="R854" s="131">
        <v>0</v>
      </c>
      <c r="S854" s="137">
        <v>0</v>
      </c>
      <c r="T854" s="136">
        <v>260</v>
      </c>
      <c r="U854" s="135">
        <v>0</v>
      </c>
      <c r="V854" s="134">
        <v>830.99907407640524</v>
      </c>
      <c r="W854" s="135"/>
      <c r="X854" s="133"/>
      <c r="Y854" s="141"/>
      <c r="Z854" s="141"/>
      <c r="AA854" s="144">
        <v>1</v>
      </c>
    </row>
    <row r="855" spans="1:27" ht="33.75">
      <c r="A855" s="131">
        <v>845</v>
      </c>
      <c r="B855" s="144" t="s">
        <v>184</v>
      </c>
      <c r="C855" s="131" t="s">
        <v>192</v>
      </c>
      <c r="D855" s="131" t="s">
        <v>663</v>
      </c>
      <c r="E855" s="131">
        <v>10</v>
      </c>
      <c r="F855" s="140">
        <v>43374.773611111108</v>
      </c>
      <c r="G855" s="140">
        <v>43374.784722222219</v>
      </c>
      <c r="H855" s="131" t="s">
        <v>187</v>
      </c>
      <c r="I855" s="134">
        <v>0.26700000000000002</v>
      </c>
      <c r="J855" s="131" t="s">
        <v>192</v>
      </c>
      <c r="K855" s="131">
        <v>0</v>
      </c>
      <c r="L855" s="131">
        <v>0</v>
      </c>
      <c r="M855" s="131">
        <v>33</v>
      </c>
      <c r="N855" s="138">
        <v>0</v>
      </c>
      <c r="O855" s="131">
        <v>0</v>
      </c>
      <c r="P855" s="131">
        <v>33</v>
      </c>
      <c r="Q855" s="131">
        <v>0</v>
      </c>
      <c r="R855" s="131">
        <v>0</v>
      </c>
      <c r="S855" s="137">
        <v>2</v>
      </c>
      <c r="T855" s="136">
        <v>31</v>
      </c>
      <c r="U855" s="135">
        <v>0</v>
      </c>
      <c r="V855" s="134">
        <v>60.773703702819333</v>
      </c>
      <c r="W855" s="135"/>
      <c r="X855" s="131" t="s">
        <v>662</v>
      </c>
      <c r="Y855" s="132" t="s">
        <v>409</v>
      </c>
      <c r="Z855" s="132"/>
      <c r="AA855" s="131">
        <v>1</v>
      </c>
    </row>
    <row r="856" spans="1:27" ht="33.75">
      <c r="A856" s="131">
        <v>846</v>
      </c>
      <c r="B856" s="144" t="s">
        <v>184</v>
      </c>
      <c r="C856" s="131" t="s">
        <v>194</v>
      </c>
      <c r="D856" s="131" t="s">
        <v>346</v>
      </c>
      <c r="E856" s="131">
        <v>0.4</v>
      </c>
      <c r="F856" s="140">
        <v>43375.262499999997</v>
      </c>
      <c r="G856" s="140">
        <v>43375.298611111109</v>
      </c>
      <c r="H856" s="131" t="s">
        <v>187</v>
      </c>
      <c r="I856" s="134">
        <v>0.86699999999999999</v>
      </c>
      <c r="J856" s="131" t="s">
        <v>194</v>
      </c>
      <c r="K856" s="131">
        <v>0</v>
      </c>
      <c r="L856" s="131">
        <v>0</v>
      </c>
      <c r="M856" s="131">
        <v>42</v>
      </c>
      <c r="N856" s="131">
        <v>0</v>
      </c>
      <c r="O856" s="131">
        <v>13</v>
      </c>
      <c r="P856" s="131">
        <v>29</v>
      </c>
      <c r="Q856" s="131">
        <v>0</v>
      </c>
      <c r="R856" s="131">
        <v>0</v>
      </c>
      <c r="S856" s="137">
        <v>0</v>
      </c>
      <c r="T856" s="136">
        <v>42</v>
      </c>
      <c r="U856" s="135">
        <v>0</v>
      </c>
      <c r="V856" s="134">
        <v>200.22768519235734</v>
      </c>
      <c r="W856" s="135"/>
      <c r="X856" s="131" t="s">
        <v>661</v>
      </c>
      <c r="Y856" s="132" t="s">
        <v>409</v>
      </c>
      <c r="Z856" s="132"/>
      <c r="AA856" s="131">
        <v>1</v>
      </c>
    </row>
    <row r="857" spans="1:27" ht="33.75">
      <c r="A857" s="131">
        <v>847</v>
      </c>
      <c r="B857" s="144" t="s">
        <v>184</v>
      </c>
      <c r="C857" s="131" t="s">
        <v>185</v>
      </c>
      <c r="D857" s="131" t="s">
        <v>660</v>
      </c>
      <c r="E857" s="131">
        <v>10</v>
      </c>
      <c r="F857" s="140">
        <v>43375.3125</v>
      </c>
      <c r="G857" s="140">
        <v>43375.320138888892</v>
      </c>
      <c r="H857" s="131" t="s">
        <v>187</v>
      </c>
      <c r="I857" s="134">
        <v>0.183</v>
      </c>
      <c r="J857" s="131" t="s">
        <v>185</v>
      </c>
      <c r="K857" s="131">
        <v>0</v>
      </c>
      <c r="L857" s="131">
        <v>0</v>
      </c>
      <c r="M857" s="131">
        <v>179</v>
      </c>
      <c r="N857" s="138">
        <v>0</v>
      </c>
      <c r="O857" s="131">
        <v>53</v>
      </c>
      <c r="P857" s="131">
        <v>126</v>
      </c>
      <c r="Q857" s="131">
        <v>0</v>
      </c>
      <c r="R857" s="131">
        <v>0</v>
      </c>
      <c r="S857" s="137">
        <v>13</v>
      </c>
      <c r="T857" s="136">
        <v>166</v>
      </c>
      <c r="U857" s="135">
        <v>0</v>
      </c>
      <c r="V857" s="134">
        <v>120.54064819662501</v>
      </c>
      <c r="W857" s="135"/>
      <c r="X857" s="131" t="s">
        <v>659</v>
      </c>
      <c r="Y857" s="132" t="s">
        <v>409</v>
      </c>
      <c r="Z857" s="132"/>
      <c r="AA857" s="131">
        <v>1</v>
      </c>
    </row>
    <row r="858" spans="1:27" ht="33.75">
      <c r="A858" s="131">
        <v>848</v>
      </c>
      <c r="B858" s="144" t="s">
        <v>184</v>
      </c>
      <c r="C858" s="131" t="s">
        <v>199</v>
      </c>
      <c r="D858" s="131" t="s">
        <v>658</v>
      </c>
      <c r="E858" s="131">
        <v>10</v>
      </c>
      <c r="F858" s="140">
        <v>43375.347222222219</v>
      </c>
      <c r="G858" s="140">
        <v>43375.354861111111</v>
      </c>
      <c r="H858" s="131" t="s">
        <v>187</v>
      </c>
      <c r="I858" s="134">
        <v>0.183</v>
      </c>
      <c r="J858" s="131" t="s">
        <v>199</v>
      </c>
      <c r="K858" s="131">
        <v>0</v>
      </c>
      <c r="L858" s="131">
        <v>0</v>
      </c>
      <c r="M858" s="131">
        <v>252</v>
      </c>
      <c r="N858" s="131">
        <v>0</v>
      </c>
      <c r="O858" s="131">
        <v>0</v>
      </c>
      <c r="P858" s="131">
        <v>252</v>
      </c>
      <c r="Q858" s="131">
        <v>0</v>
      </c>
      <c r="R858" s="131">
        <v>0</v>
      </c>
      <c r="S858" s="137">
        <v>18</v>
      </c>
      <c r="T858" s="136">
        <v>234</v>
      </c>
      <c r="U858" s="135">
        <v>0</v>
      </c>
      <c r="V858" s="134">
        <v>11.924305560351058</v>
      </c>
      <c r="W858" s="135"/>
      <c r="X858" s="131" t="s">
        <v>657</v>
      </c>
      <c r="Y858" s="132" t="s">
        <v>216</v>
      </c>
      <c r="Z858" s="132" t="s">
        <v>196</v>
      </c>
      <c r="AA858" s="131">
        <v>0</v>
      </c>
    </row>
    <row r="859" spans="1:27" ht="33.75">
      <c r="A859" s="131">
        <v>849</v>
      </c>
      <c r="B859" s="144" t="s">
        <v>184</v>
      </c>
      <c r="C859" s="131" t="s">
        <v>185</v>
      </c>
      <c r="D859" s="131" t="s">
        <v>365</v>
      </c>
      <c r="E859" s="131">
        <v>10</v>
      </c>
      <c r="F859" s="140">
        <v>43375.381944444445</v>
      </c>
      <c r="G859" s="140">
        <v>43375.448611111111</v>
      </c>
      <c r="H859" s="131" t="s">
        <v>193</v>
      </c>
      <c r="I859" s="134">
        <v>1.6</v>
      </c>
      <c r="J859" s="131" t="s">
        <v>185</v>
      </c>
      <c r="K859" s="131">
        <v>0</v>
      </c>
      <c r="L859" s="131">
        <v>0</v>
      </c>
      <c r="M859" s="131">
        <v>101</v>
      </c>
      <c r="N859" s="138">
        <v>0</v>
      </c>
      <c r="O859" s="131">
        <v>1</v>
      </c>
      <c r="P859" s="131">
        <v>100</v>
      </c>
      <c r="Q859" s="131">
        <v>0</v>
      </c>
      <c r="R859" s="131">
        <v>0</v>
      </c>
      <c r="S859" s="137">
        <v>0</v>
      </c>
      <c r="T859" s="136">
        <v>101</v>
      </c>
      <c r="U859" s="135">
        <v>0</v>
      </c>
      <c r="V859" s="134">
        <v>59.999999999126885</v>
      </c>
      <c r="W859" s="135"/>
      <c r="X859" s="133"/>
      <c r="Y859" s="141"/>
      <c r="Z859" s="141"/>
      <c r="AA859" s="144">
        <v>1</v>
      </c>
    </row>
    <row r="860" spans="1:27" ht="33.75">
      <c r="A860" s="131">
        <v>850</v>
      </c>
      <c r="B860" s="144" t="s">
        <v>184</v>
      </c>
      <c r="C860" s="131" t="s">
        <v>194</v>
      </c>
      <c r="D860" s="131" t="s">
        <v>485</v>
      </c>
      <c r="E860" s="131">
        <v>0.4</v>
      </c>
      <c r="F860" s="140">
        <v>43376.363888888889</v>
      </c>
      <c r="G860" s="140">
        <v>43376.677083333336</v>
      </c>
      <c r="H860" s="131" t="s">
        <v>193</v>
      </c>
      <c r="I860" s="134">
        <v>7.5170000000000003</v>
      </c>
      <c r="J860" s="131" t="s">
        <v>194</v>
      </c>
      <c r="K860" s="131">
        <v>0</v>
      </c>
      <c r="L860" s="131">
        <v>0</v>
      </c>
      <c r="M860" s="131">
        <v>130</v>
      </c>
      <c r="N860" s="131">
        <v>0</v>
      </c>
      <c r="O860" s="131">
        <v>3</v>
      </c>
      <c r="P860" s="131">
        <v>127</v>
      </c>
      <c r="Q860" s="131">
        <v>0</v>
      </c>
      <c r="R860" s="131">
        <v>0</v>
      </c>
      <c r="S860" s="137">
        <v>0</v>
      </c>
      <c r="T860" s="136">
        <v>130</v>
      </c>
      <c r="U860" s="135">
        <v>0</v>
      </c>
      <c r="V860" s="134">
        <v>2039.1359490888119</v>
      </c>
      <c r="W860" s="135"/>
      <c r="X860" s="133"/>
      <c r="Y860" s="141"/>
      <c r="Z860" s="141"/>
      <c r="AA860" s="144">
        <v>1</v>
      </c>
    </row>
    <row r="861" spans="1:27" ht="33.75">
      <c r="A861" s="131">
        <v>851</v>
      </c>
      <c r="B861" s="144" t="s">
        <v>184</v>
      </c>
      <c r="C861" s="131" t="s">
        <v>185</v>
      </c>
      <c r="D861" s="131" t="s">
        <v>381</v>
      </c>
      <c r="E861" s="131">
        <v>10</v>
      </c>
      <c r="F861" s="140">
        <v>43377.380555555559</v>
      </c>
      <c r="G861" s="140">
        <v>43377.470138888886</v>
      </c>
      <c r="H861" s="131" t="s">
        <v>193</v>
      </c>
      <c r="I861" s="134">
        <v>2.15</v>
      </c>
      <c r="J861" s="131" t="s">
        <v>185</v>
      </c>
      <c r="K861" s="131">
        <v>0</v>
      </c>
      <c r="L861" s="131">
        <v>0</v>
      </c>
      <c r="M861" s="131">
        <v>15</v>
      </c>
      <c r="N861" s="138">
        <v>0</v>
      </c>
      <c r="O861" s="131">
        <v>0</v>
      </c>
      <c r="P861" s="131">
        <v>15</v>
      </c>
      <c r="Q861" s="131">
        <v>0</v>
      </c>
      <c r="R861" s="131">
        <v>0</v>
      </c>
      <c r="S861" s="137">
        <v>0</v>
      </c>
      <c r="T861" s="136">
        <v>15</v>
      </c>
      <c r="U861" s="135">
        <v>0</v>
      </c>
      <c r="V861" s="134">
        <v>301.26277775657172</v>
      </c>
      <c r="W861" s="135"/>
      <c r="X861" s="133"/>
      <c r="Y861" s="141"/>
      <c r="Z861" s="141"/>
      <c r="AA861" s="144">
        <v>1</v>
      </c>
    </row>
    <row r="862" spans="1:27" ht="45">
      <c r="A862" s="131">
        <v>852</v>
      </c>
      <c r="B862" s="144" t="s">
        <v>184</v>
      </c>
      <c r="C862" s="131" t="s">
        <v>199</v>
      </c>
      <c r="D862" s="131" t="s">
        <v>656</v>
      </c>
      <c r="E862" s="131">
        <v>10</v>
      </c>
      <c r="F862" s="140">
        <v>43377.493055555555</v>
      </c>
      <c r="G862" s="140">
        <v>43377.508333333331</v>
      </c>
      <c r="H862" s="131" t="s">
        <v>187</v>
      </c>
      <c r="I862" s="134">
        <v>0.36699999999999999</v>
      </c>
      <c r="J862" s="131" t="s">
        <v>199</v>
      </c>
      <c r="K862" s="131">
        <v>0</v>
      </c>
      <c r="L862" s="131">
        <v>0</v>
      </c>
      <c r="M862" s="131">
        <v>235</v>
      </c>
      <c r="N862" s="131">
        <v>0</v>
      </c>
      <c r="O862" s="131">
        <v>13</v>
      </c>
      <c r="P862" s="131">
        <v>222</v>
      </c>
      <c r="Q862" s="131">
        <v>0</v>
      </c>
      <c r="R862" s="131">
        <v>0</v>
      </c>
      <c r="S862" s="137">
        <v>16</v>
      </c>
      <c r="T862" s="136">
        <v>219</v>
      </c>
      <c r="U862" s="135">
        <v>0</v>
      </c>
      <c r="V862" s="134">
        <v>160.9131944325236</v>
      </c>
      <c r="W862" s="135"/>
      <c r="X862" s="131" t="s">
        <v>655</v>
      </c>
      <c r="Y862" s="132" t="s">
        <v>216</v>
      </c>
      <c r="Z862" s="132" t="s">
        <v>196</v>
      </c>
      <c r="AA862" s="131">
        <v>0</v>
      </c>
    </row>
    <row r="863" spans="1:27" ht="33.75">
      <c r="A863" s="131">
        <v>853</v>
      </c>
      <c r="B863" s="144" t="s">
        <v>184</v>
      </c>
      <c r="C863" s="131" t="s">
        <v>185</v>
      </c>
      <c r="D863" s="131" t="s">
        <v>265</v>
      </c>
      <c r="E863" s="131">
        <v>10</v>
      </c>
      <c r="F863" s="140">
        <v>43377.586111111108</v>
      </c>
      <c r="G863" s="140">
        <v>43377.680555555555</v>
      </c>
      <c r="H863" s="131" t="s">
        <v>193</v>
      </c>
      <c r="I863" s="134">
        <v>2.2669999999999999</v>
      </c>
      <c r="J863" s="131" t="s">
        <v>185</v>
      </c>
      <c r="K863" s="131">
        <v>0</v>
      </c>
      <c r="L863" s="131">
        <v>0</v>
      </c>
      <c r="M863" s="131">
        <v>22</v>
      </c>
      <c r="N863" s="138">
        <v>0</v>
      </c>
      <c r="O863" s="131">
        <v>8</v>
      </c>
      <c r="P863" s="131">
        <v>14</v>
      </c>
      <c r="Q863" s="131">
        <v>0</v>
      </c>
      <c r="R863" s="131">
        <v>0</v>
      </c>
      <c r="S863" s="137">
        <v>0</v>
      </c>
      <c r="T863" s="136">
        <v>22</v>
      </c>
      <c r="U863" s="135">
        <v>0</v>
      </c>
      <c r="V863" s="134">
        <v>416.58500000998464</v>
      </c>
      <c r="W863" s="135"/>
      <c r="X863" s="133"/>
      <c r="Y863" s="141"/>
      <c r="Z863" s="141"/>
      <c r="AA863" s="144">
        <v>1</v>
      </c>
    </row>
    <row r="864" spans="1:27" ht="33.75">
      <c r="A864" s="131">
        <v>854</v>
      </c>
      <c r="B864" s="144" t="s">
        <v>184</v>
      </c>
      <c r="C864" s="131" t="s">
        <v>194</v>
      </c>
      <c r="D864" s="131" t="s">
        <v>654</v>
      </c>
      <c r="E864" s="131">
        <v>0.4</v>
      </c>
      <c r="F864" s="140">
        <v>43378.340277777781</v>
      </c>
      <c r="G864" s="140">
        <v>43378.545138888891</v>
      </c>
      <c r="H864" s="131" t="s">
        <v>193</v>
      </c>
      <c r="I864" s="134">
        <v>4.9169999999999998</v>
      </c>
      <c r="J864" s="131" t="s">
        <v>194</v>
      </c>
      <c r="K864" s="131">
        <v>0</v>
      </c>
      <c r="L864" s="131">
        <v>0</v>
      </c>
      <c r="M864" s="131">
        <v>130</v>
      </c>
      <c r="N864" s="131">
        <v>0</v>
      </c>
      <c r="O864" s="131">
        <v>3</v>
      </c>
      <c r="P864" s="131">
        <v>127</v>
      </c>
      <c r="Q864" s="131">
        <v>0</v>
      </c>
      <c r="R864" s="131">
        <v>0</v>
      </c>
      <c r="S864" s="136">
        <v>0</v>
      </c>
      <c r="T864" s="136">
        <v>130</v>
      </c>
      <c r="U864" s="135">
        <v>0</v>
      </c>
      <c r="V864" s="134">
        <v>1333.8028935079913</v>
      </c>
      <c r="W864" s="139"/>
      <c r="X864" s="144"/>
      <c r="Y864" s="132"/>
      <c r="Z864" s="132"/>
      <c r="AA864" s="144">
        <v>1</v>
      </c>
    </row>
    <row r="865" spans="1:27" ht="33.75">
      <c r="A865" s="131">
        <v>855</v>
      </c>
      <c r="B865" s="144" t="s">
        <v>184</v>
      </c>
      <c r="C865" s="131" t="s">
        <v>185</v>
      </c>
      <c r="D865" s="131" t="s">
        <v>653</v>
      </c>
      <c r="E865" s="131">
        <v>10</v>
      </c>
      <c r="F865" s="140">
        <v>43378.370138888888</v>
      </c>
      <c r="G865" s="140">
        <v>43378.49722222222</v>
      </c>
      <c r="H865" s="131" t="s">
        <v>193</v>
      </c>
      <c r="I865" s="134">
        <v>3.05</v>
      </c>
      <c r="J865" s="131" t="s">
        <v>185</v>
      </c>
      <c r="K865" s="131">
        <v>0</v>
      </c>
      <c r="L865" s="131">
        <v>0</v>
      </c>
      <c r="M865" s="131">
        <v>48</v>
      </c>
      <c r="N865" s="138">
        <v>0</v>
      </c>
      <c r="O865" s="131">
        <v>0</v>
      </c>
      <c r="P865" s="131">
        <v>48</v>
      </c>
      <c r="Q865" s="131">
        <v>0</v>
      </c>
      <c r="R865" s="131">
        <v>0</v>
      </c>
      <c r="S865" s="137">
        <v>0</v>
      </c>
      <c r="T865" s="136">
        <v>48</v>
      </c>
      <c r="U865" s="135">
        <v>0</v>
      </c>
      <c r="V865" s="134">
        <v>98.709861110734337</v>
      </c>
      <c r="W865" s="135"/>
      <c r="X865" s="133"/>
      <c r="Y865" s="141"/>
      <c r="Z865" s="141"/>
      <c r="AA865" s="144">
        <v>1</v>
      </c>
    </row>
    <row r="866" spans="1:27" ht="33.75">
      <c r="A866" s="131">
        <v>856</v>
      </c>
      <c r="B866" s="144" t="s">
        <v>184</v>
      </c>
      <c r="C866" s="131" t="s">
        <v>192</v>
      </c>
      <c r="D866" s="131" t="s">
        <v>652</v>
      </c>
      <c r="E866" s="131">
        <v>0.4</v>
      </c>
      <c r="F866" s="140">
        <v>43378.375</v>
      </c>
      <c r="G866" s="140">
        <v>43378.5</v>
      </c>
      <c r="H866" s="131" t="s">
        <v>193</v>
      </c>
      <c r="I866" s="134">
        <v>3</v>
      </c>
      <c r="J866" s="131" t="s">
        <v>192</v>
      </c>
      <c r="K866" s="131">
        <v>0</v>
      </c>
      <c r="L866" s="131">
        <v>0</v>
      </c>
      <c r="M866" s="131">
        <v>45</v>
      </c>
      <c r="N866" s="131">
        <v>0</v>
      </c>
      <c r="O866" s="131">
        <v>18</v>
      </c>
      <c r="P866" s="131">
        <v>27</v>
      </c>
      <c r="Q866" s="131">
        <v>0</v>
      </c>
      <c r="R866" s="131">
        <v>0</v>
      </c>
      <c r="S866" s="137">
        <v>0</v>
      </c>
      <c r="T866" s="136">
        <v>45</v>
      </c>
      <c r="U866" s="135">
        <v>0</v>
      </c>
      <c r="V866" s="134">
        <v>704.91250000000002</v>
      </c>
      <c r="W866" s="135"/>
      <c r="X866" s="133"/>
      <c r="Y866" s="141"/>
      <c r="Z866" s="141"/>
      <c r="AA866" s="144">
        <v>1</v>
      </c>
    </row>
    <row r="867" spans="1:27" ht="33.75">
      <c r="A867" s="131">
        <v>857</v>
      </c>
      <c r="B867" s="144" t="s">
        <v>184</v>
      </c>
      <c r="C867" s="131" t="s">
        <v>199</v>
      </c>
      <c r="D867" s="131" t="s">
        <v>651</v>
      </c>
      <c r="E867" s="131">
        <v>10</v>
      </c>
      <c r="F867" s="140">
        <v>43378.445138888892</v>
      </c>
      <c r="G867" s="140">
        <v>43378.479861111111</v>
      </c>
      <c r="H867" s="131" t="s">
        <v>187</v>
      </c>
      <c r="I867" s="134">
        <v>0.83299999999999996</v>
      </c>
      <c r="J867" s="131" t="s">
        <v>199</v>
      </c>
      <c r="K867" s="131">
        <v>0</v>
      </c>
      <c r="L867" s="131">
        <v>0</v>
      </c>
      <c r="M867" s="131">
        <v>836</v>
      </c>
      <c r="N867" s="138">
        <v>0</v>
      </c>
      <c r="O867" s="131">
        <v>43</v>
      </c>
      <c r="P867" s="131">
        <v>790</v>
      </c>
      <c r="Q867" s="131">
        <v>0</v>
      </c>
      <c r="R867" s="131">
        <v>0</v>
      </c>
      <c r="S867" s="137">
        <v>58</v>
      </c>
      <c r="T867" s="136">
        <v>775</v>
      </c>
      <c r="U867" s="135">
        <v>3</v>
      </c>
      <c r="V867" s="134">
        <v>738.1388888201443</v>
      </c>
      <c r="W867" s="135" t="s">
        <v>203</v>
      </c>
      <c r="X867" s="131" t="s">
        <v>650</v>
      </c>
      <c r="Y867" s="132" t="s">
        <v>216</v>
      </c>
      <c r="Z867" s="132" t="s">
        <v>196</v>
      </c>
      <c r="AA867" s="131">
        <v>0</v>
      </c>
    </row>
    <row r="868" spans="1:27" ht="33.75">
      <c r="A868" s="131">
        <v>858</v>
      </c>
      <c r="B868" s="144" t="s">
        <v>184</v>
      </c>
      <c r="C868" s="131" t="s">
        <v>192</v>
      </c>
      <c r="D868" s="131" t="s">
        <v>649</v>
      </c>
      <c r="E868" s="131">
        <v>0.4</v>
      </c>
      <c r="F868" s="140">
        <v>43378.591666666667</v>
      </c>
      <c r="G868" s="140">
        <v>43378.611111111109</v>
      </c>
      <c r="H868" s="131" t="s">
        <v>187</v>
      </c>
      <c r="I868" s="134">
        <v>0.46700000000000003</v>
      </c>
      <c r="J868" s="131" t="s">
        <v>192</v>
      </c>
      <c r="K868" s="131">
        <v>0</v>
      </c>
      <c r="L868" s="131">
        <v>0</v>
      </c>
      <c r="M868" s="131">
        <v>11</v>
      </c>
      <c r="N868" s="131">
        <v>0</v>
      </c>
      <c r="O868" s="131">
        <v>8</v>
      </c>
      <c r="P868" s="131">
        <v>3</v>
      </c>
      <c r="Q868" s="131">
        <v>0</v>
      </c>
      <c r="R868" s="131">
        <v>0</v>
      </c>
      <c r="S868" s="137">
        <v>0</v>
      </c>
      <c r="T868" s="136">
        <v>11</v>
      </c>
      <c r="U868" s="135">
        <v>0</v>
      </c>
      <c r="V868" s="134">
        <v>91.443333323448314</v>
      </c>
      <c r="W868" s="135"/>
      <c r="X868" s="131" t="s">
        <v>648</v>
      </c>
      <c r="Y868" s="132" t="s">
        <v>409</v>
      </c>
      <c r="Z868" s="132"/>
      <c r="AA868" s="131">
        <v>1</v>
      </c>
    </row>
    <row r="869" spans="1:27" ht="33.75">
      <c r="A869" s="131">
        <v>859</v>
      </c>
      <c r="B869" s="144" t="s">
        <v>184</v>
      </c>
      <c r="C869" s="131" t="s">
        <v>192</v>
      </c>
      <c r="D869" s="131" t="s">
        <v>348</v>
      </c>
      <c r="E869" s="131">
        <v>0.4</v>
      </c>
      <c r="F869" s="140">
        <v>43379.451388888891</v>
      </c>
      <c r="G869" s="140">
        <v>43379.6875</v>
      </c>
      <c r="H869" s="131" t="s">
        <v>187</v>
      </c>
      <c r="I869" s="134">
        <v>5.6669999999999998</v>
      </c>
      <c r="J869" s="131" t="s">
        <v>192</v>
      </c>
      <c r="K869" s="131">
        <v>0</v>
      </c>
      <c r="L869" s="131">
        <v>0</v>
      </c>
      <c r="M869" s="131">
        <v>27</v>
      </c>
      <c r="N869" s="138">
        <v>0</v>
      </c>
      <c r="O869" s="131">
        <v>9</v>
      </c>
      <c r="P869" s="131">
        <v>18</v>
      </c>
      <c r="Q869" s="131">
        <v>0</v>
      </c>
      <c r="R869" s="131">
        <v>0</v>
      </c>
      <c r="S869" s="137">
        <v>0</v>
      </c>
      <c r="T869" s="136">
        <v>27</v>
      </c>
      <c r="U869" s="135">
        <v>0</v>
      </c>
      <c r="V869" s="134">
        <v>1240.5277777692827</v>
      </c>
      <c r="W869" s="135"/>
      <c r="X869" s="131" t="s">
        <v>647</v>
      </c>
      <c r="Y869" s="132" t="s">
        <v>409</v>
      </c>
      <c r="Z869" s="132"/>
      <c r="AA869" s="131">
        <v>1</v>
      </c>
    </row>
    <row r="870" spans="1:27" ht="33.75">
      <c r="A870" s="131">
        <v>860</v>
      </c>
      <c r="B870" s="144" t="s">
        <v>184</v>
      </c>
      <c r="C870" s="131" t="s">
        <v>192</v>
      </c>
      <c r="D870" s="131" t="s">
        <v>646</v>
      </c>
      <c r="E870" s="131">
        <v>10</v>
      </c>
      <c r="F870" s="140">
        <v>43379.495833333334</v>
      </c>
      <c r="G870" s="140">
        <v>43379.513888888891</v>
      </c>
      <c r="H870" s="131" t="s">
        <v>187</v>
      </c>
      <c r="I870" s="134">
        <v>0.433</v>
      </c>
      <c r="J870" s="131" t="s">
        <v>192</v>
      </c>
      <c r="K870" s="131">
        <v>0</v>
      </c>
      <c r="L870" s="131">
        <v>0</v>
      </c>
      <c r="M870" s="131">
        <v>162</v>
      </c>
      <c r="N870" s="131">
        <v>0</v>
      </c>
      <c r="O870" s="131">
        <v>11</v>
      </c>
      <c r="P870" s="131">
        <v>151</v>
      </c>
      <c r="Q870" s="131">
        <v>0</v>
      </c>
      <c r="R870" s="131">
        <v>0</v>
      </c>
      <c r="S870" s="137">
        <v>11</v>
      </c>
      <c r="T870" s="136">
        <v>151</v>
      </c>
      <c r="U870" s="135">
        <v>0</v>
      </c>
      <c r="V870" s="134">
        <v>163.21560185769826</v>
      </c>
      <c r="W870" s="135"/>
      <c r="X870" s="131" t="s">
        <v>645</v>
      </c>
      <c r="Y870" s="132" t="s">
        <v>190</v>
      </c>
      <c r="Z870" s="132" t="s">
        <v>200</v>
      </c>
      <c r="AA870" s="131">
        <v>0</v>
      </c>
    </row>
    <row r="871" spans="1:27" ht="33.75">
      <c r="A871" s="131">
        <v>861</v>
      </c>
      <c r="B871" s="144" t="s">
        <v>184</v>
      </c>
      <c r="C871" s="131" t="s">
        <v>192</v>
      </c>
      <c r="D871" s="131" t="s">
        <v>644</v>
      </c>
      <c r="E871" s="131">
        <v>0.4</v>
      </c>
      <c r="F871" s="140">
        <v>43381.364583333336</v>
      </c>
      <c r="G871" s="140">
        <v>43381.545138888891</v>
      </c>
      <c r="H871" s="131" t="s">
        <v>193</v>
      </c>
      <c r="I871" s="134">
        <v>4.3330000000000002</v>
      </c>
      <c r="J871" s="131" t="s">
        <v>192</v>
      </c>
      <c r="K871" s="131">
        <v>0</v>
      </c>
      <c r="L871" s="131">
        <v>0</v>
      </c>
      <c r="M871" s="131">
        <v>1</v>
      </c>
      <c r="N871" s="138">
        <v>0</v>
      </c>
      <c r="O871" s="131">
        <v>1</v>
      </c>
      <c r="P871" s="131">
        <v>0</v>
      </c>
      <c r="Q871" s="131">
        <v>0</v>
      </c>
      <c r="R871" s="131">
        <v>0</v>
      </c>
      <c r="S871" s="137">
        <v>0</v>
      </c>
      <c r="T871" s="136">
        <v>1</v>
      </c>
      <c r="U871" s="135">
        <v>0</v>
      </c>
      <c r="V871" s="134">
        <v>281.42592592466582</v>
      </c>
      <c r="W871" s="135"/>
      <c r="X871" s="133"/>
      <c r="Y871" s="141"/>
      <c r="Z871" s="141"/>
      <c r="AA871" s="144">
        <v>1</v>
      </c>
    </row>
    <row r="872" spans="1:27" ht="33.75">
      <c r="A872" s="131">
        <v>862</v>
      </c>
      <c r="B872" s="144" t="s">
        <v>184</v>
      </c>
      <c r="C872" s="131" t="s">
        <v>192</v>
      </c>
      <c r="D872" s="131" t="s">
        <v>643</v>
      </c>
      <c r="E872" s="131">
        <v>10</v>
      </c>
      <c r="F872" s="140">
        <v>43382.227777777778</v>
      </c>
      <c r="G872" s="140">
        <v>43382.259027777778</v>
      </c>
      <c r="H872" s="131" t="s">
        <v>187</v>
      </c>
      <c r="I872" s="134">
        <v>0.75</v>
      </c>
      <c r="J872" s="131" t="s">
        <v>192</v>
      </c>
      <c r="K872" s="131">
        <v>0</v>
      </c>
      <c r="L872" s="131">
        <v>0</v>
      </c>
      <c r="M872" s="131">
        <v>199</v>
      </c>
      <c r="N872" s="131">
        <v>0</v>
      </c>
      <c r="O872" s="131">
        <v>2</v>
      </c>
      <c r="P872" s="131">
        <v>197</v>
      </c>
      <c r="Q872" s="131">
        <v>0</v>
      </c>
      <c r="R872" s="131">
        <v>0</v>
      </c>
      <c r="S872" s="137">
        <v>14</v>
      </c>
      <c r="T872" s="136">
        <v>185</v>
      </c>
      <c r="U872" s="135">
        <v>0</v>
      </c>
      <c r="V872" s="134">
        <v>121.42395833333333</v>
      </c>
      <c r="W872" s="135"/>
      <c r="X872" s="131" t="s">
        <v>639</v>
      </c>
      <c r="Y872" s="132" t="s">
        <v>409</v>
      </c>
      <c r="Z872" s="132"/>
      <c r="AA872" s="131">
        <v>1</v>
      </c>
    </row>
    <row r="873" spans="1:27" ht="33.75">
      <c r="A873" s="131">
        <v>863</v>
      </c>
      <c r="B873" s="133" t="s">
        <v>184</v>
      </c>
      <c r="C873" s="138" t="s">
        <v>192</v>
      </c>
      <c r="D873" s="138" t="s">
        <v>642</v>
      </c>
      <c r="E873" s="138">
        <v>10</v>
      </c>
      <c r="F873" s="143">
        <v>43382.227777777778</v>
      </c>
      <c r="G873" s="143">
        <v>43382.31527777778</v>
      </c>
      <c r="H873" s="138" t="s">
        <v>187</v>
      </c>
      <c r="I873" s="142">
        <v>2.1</v>
      </c>
      <c r="J873" s="138" t="s">
        <v>192</v>
      </c>
      <c r="K873" s="131">
        <v>0</v>
      </c>
      <c r="L873" s="131">
        <v>0</v>
      </c>
      <c r="M873" s="131">
        <v>127</v>
      </c>
      <c r="N873" s="138">
        <v>0</v>
      </c>
      <c r="O873" s="138">
        <v>0</v>
      </c>
      <c r="P873" s="131">
        <v>127</v>
      </c>
      <c r="Q873" s="131">
        <v>0</v>
      </c>
      <c r="R873" s="131">
        <v>0</v>
      </c>
      <c r="S873" s="137">
        <v>9</v>
      </c>
      <c r="T873" s="136">
        <v>118</v>
      </c>
      <c r="U873" s="135">
        <v>0</v>
      </c>
      <c r="V873" s="134">
        <v>85.262916668084657</v>
      </c>
      <c r="W873" s="135"/>
      <c r="X873" s="138" t="s">
        <v>639</v>
      </c>
      <c r="Y873" s="141" t="s">
        <v>409</v>
      </c>
      <c r="Z873" s="141"/>
      <c r="AA873" s="138">
        <v>1</v>
      </c>
    </row>
    <row r="874" spans="1:27" ht="33.75">
      <c r="A874" s="131">
        <v>864</v>
      </c>
      <c r="B874" s="133" t="s">
        <v>184</v>
      </c>
      <c r="C874" s="138" t="s">
        <v>192</v>
      </c>
      <c r="D874" s="138" t="s">
        <v>641</v>
      </c>
      <c r="E874" s="138">
        <v>10</v>
      </c>
      <c r="F874" s="143">
        <v>43382.227777777778</v>
      </c>
      <c r="G874" s="143">
        <v>43382.47152777778</v>
      </c>
      <c r="H874" s="138" t="s">
        <v>187</v>
      </c>
      <c r="I874" s="142">
        <v>5.85</v>
      </c>
      <c r="J874" s="138" t="s">
        <v>192</v>
      </c>
      <c r="K874" s="131">
        <v>0</v>
      </c>
      <c r="L874" s="131">
        <v>0</v>
      </c>
      <c r="M874" s="131">
        <v>332</v>
      </c>
      <c r="N874" s="131">
        <v>0</v>
      </c>
      <c r="O874" s="138">
        <v>0</v>
      </c>
      <c r="P874" s="131">
        <v>332</v>
      </c>
      <c r="Q874" s="131">
        <v>0</v>
      </c>
      <c r="R874" s="131">
        <v>0</v>
      </c>
      <c r="S874" s="137">
        <v>23</v>
      </c>
      <c r="T874" s="136">
        <v>309</v>
      </c>
      <c r="U874" s="135">
        <v>0</v>
      </c>
      <c r="V874" s="134">
        <v>676.32500000403763</v>
      </c>
      <c r="W874" s="135"/>
      <c r="X874" s="138" t="s">
        <v>639</v>
      </c>
      <c r="Y874" s="141" t="s">
        <v>409</v>
      </c>
      <c r="Z874" s="141"/>
      <c r="AA874" s="138">
        <v>1</v>
      </c>
    </row>
    <row r="875" spans="1:27" ht="33.75">
      <c r="A875" s="131">
        <v>865</v>
      </c>
      <c r="B875" s="133" t="s">
        <v>184</v>
      </c>
      <c r="C875" s="138" t="s">
        <v>192</v>
      </c>
      <c r="D875" s="138" t="s">
        <v>640</v>
      </c>
      <c r="E875" s="138">
        <v>10</v>
      </c>
      <c r="F875" s="143">
        <v>43382.227777777778</v>
      </c>
      <c r="G875" s="143">
        <v>43382.518750000003</v>
      </c>
      <c r="H875" s="138" t="s">
        <v>187</v>
      </c>
      <c r="I875" s="142">
        <v>6.9829999999999997</v>
      </c>
      <c r="J875" s="138" t="s">
        <v>192</v>
      </c>
      <c r="K875" s="131">
        <v>0</v>
      </c>
      <c r="L875" s="131">
        <v>0</v>
      </c>
      <c r="M875" s="131">
        <v>1</v>
      </c>
      <c r="N875" s="138">
        <v>0</v>
      </c>
      <c r="O875" s="138">
        <v>0</v>
      </c>
      <c r="P875" s="131">
        <v>1</v>
      </c>
      <c r="Q875" s="131">
        <v>0</v>
      </c>
      <c r="R875" s="131">
        <v>0</v>
      </c>
      <c r="S875" s="137">
        <v>0</v>
      </c>
      <c r="T875" s="136">
        <v>1</v>
      </c>
      <c r="U875" s="135">
        <v>0</v>
      </c>
      <c r="V875" s="134">
        <v>0.96990740741603076</v>
      </c>
      <c r="W875" s="135"/>
      <c r="X875" s="138" t="s">
        <v>639</v>
      </c>
      <c r="Y875" s="141" t="s">
        <v>409</v>
      </c>
      <c r="Z875" s="141"/>
      <c r="AA875" s="138">
        <v>1</v>
      </c>
    </row>
    <row r="876" spans="1:27" ht="33.75">
      <c r="A876" s="131">
        <v>866</v>
      </c>
      <c r="B876" s="144" t="s">
        <v>184</v>
      </c>
      <c r="C876" s="131" t="s">
        <v>194</v>
      </c>
      <c r="D876" s="131" t="s">
        <v>638</v>
      </c>
      <c r="E876" s="131">
        <v>0.4</v>
      </c>
      <c r="F876" s="140">
        <v>43382.354166666664</v>
      </c>
      <c r="G876" s="140">
        <v>43382.5</v>
      </c>
      <c r="H876" s="131" t="s">
        <v>193</v>
      </c>
      <c r="I876" s="134">
        <v>3.5</v>
      </c>
      <c r="J876" s="131" t="s">
        <v>194</v>
      </c>
      <c r="K876" s="131">
        <v>0</v>
      </c>
      <c r="L876" s="131">
        <v>0</v>
      </c>
      <c r="M876" s="131">
        <v>160</v>
      </c>
      <c r="N876" s="131">
        <v>0</v>
      </c>
      <c r="O876" s="131">
        <v>1</v>
      </c>
      <c r="P876" s="131">
        <v>159</v>
      </c>
      <c r="Q876" s="131">
        <v>0</v>
      </c>
      <c r="R876" s="131">
        <v>0</v>
      </c>
      <c r="S876" s="137">
        <v>0</v>
      </c>
      <c r="T876" s="136">
        <v>160</v>
      </c>
      <c r="U876" s="135">
        <v>0</v>
      </c>
      <c r="V876" s="134">
        <v>448.13125000745276</v>
      </c>
      <c r="W876" s="135"/>
      <c r="X876" s="133"/>
      <c r="Y876" s="141"/>
      <c r="Z876" s="141"/>
      <c r="AA876" s="144">
        <v>1</v>
      </c>
    </row>
    <row r="877" spans="1:27" ht="33.75">
      <c r="A877" s="131">
        <v>867</v>
      </c>
      <c r="B877" s="144" t="s">
        <v>184</v>
      </c>
      <c r="C877" s="131" t="s">
        <v>199</v>
      </c>
      <c r="D877" s="131" t="s">
        <v>637</v>
      </c>
      <c r="E877" s="131">
        <v>10</v>
      </c>
      <c r="F877" s="140">
        <v>43382.429861111108</v>
      </c>
      <c r="G877" s="140">
        <v>43382.43472222222</v>
      </c>
      <c r="H877" s="131" t="s">
        <v>187</v>
      </c>
      <c r="I877" s="134">
        <v>0.11700000000000001</v>
      </c>
      <c r="J877" s="131" t="s">
        <v>199</v>
      </c>
      <c r="K877" s="131">
        <v>0</v>
      </c>
      <c r="L877" s="131">
        <v>0</v>
      </c>
      <c r="M877" s="131">
        <v>2147</v>
      </c>
      <c r="N877" s="138">
        <v>0</v>
      </c>
      <c r="O877" s="131">
        <v>315</v>
      </c>
      <c r="P877" s="131">
        <v>1832</v>
      </c>
      <c r="Q877" s="131">
        <v>0</v>
      </c>
      <c r="R877" s="131">
        <v>0</v>
      </c>
      <c r="S877" s="137">
        <v>150</v>
      </c>
      <c r="T877" s="136">
        <v>1997</v>
      </c>
      <c r="U877" s="135">
        <v>0</v>
      </c>
      <c r="V877" s="134">
        <v>851.33416689319995</v>
      </c>
      <c r="W877" s="135"/>
      <c r="X877" s="131" t="s">
        <v>636</v>
      </c>
      <c r="Y877" s="132" t="s">
        <v>216</v>
      </c>
      <c r="Z877" s="132" t="s">
        <v>196</v>
      </c>
      <c r="AA877" s="131">
        <v>0</v>
      </c>
    </row>
    <row r="878" spans="1:27" ht="33.75">
      <c r="A878" s="131">
        <v>868</v>
      </c>
      <c r="B878" s="144" t="s">
        <v>184</v>
      </c>
      <c r="C878" s="131" t="s">
        <v>185</v>
      </c>
      <c r="D878" s="131" t="s">
        <v>378</v>
      </c>
      <c r="E878" s="131">
        <v>10</v>
      </c>
      <c r="F878" s="140">
        <v>43382.614583333336</v>
      </c>
      <c r="G878" s="140">
        <v>43382.682638888888</v>
      </c>
      <c r="H878" s="131" t="s">
        <v>193</v>
      </c>
      <c r="I878" s="134">
        <v>1.633</v>
      </c>
      <c r="J878" s="131" t="s">
        <v>185</v>
      </c>
      <c r="K878" s="131">
        <v>0</v>
      </c>
      <c r="L878" s="131">
        <v>0</v>
      </c>
      <c r="M878" s="131">
        <v>138</v>
      </c>
      <c r="N878" s="131">
        <v>0</v>
      </c>
      <c r="O878" s="131">
        <v>3</v>
      </c>
      <c r="P878" s="131">
        <v>135</v>
      </c>
      <c r="Q878" s="131">
        <v>0</v>
      </c>
      <c r="R878" s="131">
        <v>0</v>
      </c>
      <c r="S878" s="137">
        <v>0</v>
      </c>
      <c r="T878" s="136">
        <v>138</v>
      </c>
      <c r="U878" s="135">
        <v>0</v>
      </c>
      <c r="V878" s="134">
        <v>26.319351850413657</v>
      </c>
      <c r="W878" s="135"/>
      <c r="X878" s="133"/>
      <c r="Y878" s="141"/>
      <c r="Z878" s="141"/>
      <c r="AA878" s="144">
        <v>1</v>
      </c>
    </row>
    <row r="879" spans="1:27" ht="33.75">
      <c r="A879" s="131">
        <v>869</v>
      </c>
      <c r="B879" s="144" t="s">
        <v>184</v>
      </c>
      <c r="C879" s="131" t="s">
        <v>194</v>
      </c>
      <c r="D879" s="131" t="s">
        <v>479</v>
      </c>
      <c r="E879" s="131">
        <v>0.4</v>
      </c>
      <c r="F879" s="140">
        <v>43383.341666666667</v>
      </c>
      <c r="G879" s="140">
        <v>43383.647916666669</v>
      </c>
      <c r="H879" s="131" t="s">
        <v>193</v>
      </c>
      <c r="I879" s="134">
        <v>7.35</v>
      </c>
      <c r="J879" s="131" t="s">
        <v>194</v>
      </c>
      <c r="K879" s="131">
        <v>0</v>
      </c>
      <c r="L879" s="131">
        <v>0</v>
      </c>
      <c r="M879" s="131">
        <v>18</v>
      </c>
      <c r="N879" s="138">
        <v>0</v>
      </c>
      <c r="O879" s="131">
        <v>2</v>
      </c>
      <c r="P879" s="131">
        <v>16</v>
      </c>
      <c r="Q879" s="131">
        <v>0</v>
      </c>
      <c r="R879" s="131">
        <v>0</v>
      </c>
      <c r="S879" s="137">
        <v>0</v>
      </c>
      <c r="T879" s="136">
        <v>18</v>
      </c>
      <c r="U879" s="135">
        <v>0</v>
      </c>
      <c r="V879" s="134">
        <v>352.18750000167347</v>
      </c>
      <c r="W879" s="135"/>
      <c r="X879" s="133"/>
      <c r="Y879" s="141"/>
      <c r="Z879" s="141"/>
      <c r="AA879" s="144">
        <v>1</v>
      </c>
    </row>
    <row r="880" spans="1:27" ht="33.75">
      <c r="A880" s="131">
        <v>870</v>
      </c>
      <c r="B880" s="144" t="s">
        <v>184</v>
      </c>
      <c r="C880" s="131" t="s">
        <v>194</v>
      </c>
      <c r="D880" s="131" t="s">
        <v>485</v>
      </c>
      <c r="E880" s="131">
        <v>0.4</v>
      </c>
      <c r="F880" s="140">
        <v>43384.341666666667</v>
      </c>
      <c r="G880" s="140">
        <v>43384.541666666664</v>
      </c>
      <c r="H880" s="131" t="s">
        <v>193</v>
      </c>
      <c r="I880" s="134">
        <v>4.8</v>
      </c>
      <c r="J880" s="131" t="s">
        <v>194</v>
      </c>
      <c r="K880" s="131">
        <v>0</v>
      </c>
      <c r="L880" s="131">
        <v>0</v>
      </c>
      <c r="M880" s="131">
        <v>130</v>
      </c>
      <c r="N880" s="131">
        <v>0</v>
      </c>
      <c r="O880" s="131">
        <v>3</v>
      </c>
      <c r="P880" s="131">
        <v>127</v>
      </c>
      <c r="Q880" s="131">
        <v>0</v>
      </c>
      <c r="R880" s="131">
        <v>0</v>
      </c>
      <c r="S880" s="137">
        <v>0</v>
      </c>
      <c r="T880" s="136">
        <v>130</v>
      </c>
      <c r="U880" s="135">
        <v>0</v>
      </c>
      <c r="V880" s="134">
        <v>1302.1533333143846</v>
      </c>
      <c r="W880" s="135"/>
      <c r="X880" s="133"/>
      <c r="Y880" s="141"/>
      <c r="Z880" s="141"/>
      <c r="AA880" s="144">
        <v>1</v>
      </c>
    </row>
    <row r="881" spans="1:27" ht="33.75">
      <c r="A881" s="131">
        <v>871</v>
      </c>
      <c r="B881" s="144" t="s">
        <v>184</v>
      </c>
      <c r="C881" s="131" t="s">
        <v>199</v>
      </c>
      <c r="D881" s="131" t="s">
        <v>635</v>
      </c>
      <c r="E881" s="131">
        <v>10</v>
      </c>
      <c r="F881" s="140">
        <v>43385.743055555555</v>
      </c>
      <c r="G881" s="140">
        <v>43385.747916666667</v>
      </c>
      <c r="H881" s="131" t="s">
        <v>187</v>
      </c>
      <c r="I881" s="134">
        <v>0.11700000000000001</v>
      </c>
      <c r="J881" s="131" t="s">
        <v>199</v>
      </c>
      <c r="K881" s="131">
        <v>0</v>
      </c>
      <c r="L881" s="131">
        <v>0</v>
      </c>
      <c r="M881" s="131">
        <v>2047</v>
      </c>
      <c r="N881" s="138">
        <v>0</v>
      </c>
      <c r="O881" s="131">
        <v>148</v>
      </c>
      <c r="P881" s="131">
        <v>1899</v>
      </c>
      <c r="Q881" s="131">
        <v>0</v>
      </c>
      <c r="R881" s="131">
        <v>0</v>
      </c>
      <c r="S881" s="137">
        <v>143</v>
      </c>
      <c r="T881" s="136">
        <v>1904</v>
      </c>
      <c r="U881" s="135">
        <v>0</v>
      </c>
      <c r="V881" s="134">
        <v>440.42493067274916</v>
      </c>
      <c r="W881" s="135"/>
      <c r="X881" s="131" t="s">
        <v>634</v>
      </c>
      <c r="Y881" s="132" t="s">
        <v>216</v>
      </c>
      <c r="Z881" s="132" t="s">
        <v>196</v>
      </c>
      <c r="AA881" s="131">
        <v>0</v>
      </c>
    </row>
    <row r="882" spans="1:27" ht="33.75">
      <c r="A882" s="131">
        <v>872</v>
      </c>
      <c r="B882" s="144" t="s">
        <v>184</v>
      </c>
      <c r="C882" s="131" t="s">
        <v>192</v>
      </c>
      <c r="D882" s="131" t="s">
        <v>633</v>
      </c>
      <c r="E882" s="131">
        <v>10</v>
      </c>
      <c r="F882" s="140">
        <v>43385.756249999999</v>
      </c>
      <c r="G882" s="140">
        <v>43385.768055555556</v>
      </c>
      <c r="H882" s="131" t="s">
        <v>187</v>
      </c>
      <c r="I882" s="134">
        <v>0.28299999999999997</v>
      </c>
      <c r="J882" s="131" t="s">
        <v>192</v>
      </c>
      <c r="K882" s="131">
        <v>0</v>
      </c>
      <c r="L882" s="131">
        <v>0</v>
      </c>
      <c r="M882" s="131">
        <v>138</v>
      </c>
      <c r="N882" s="131">
        <v>0</v>
      </c>
      <c r="O882" s="131">
        <v>16</v>
      </c>
      <c r="P882" s="131">
        <v>122</v>
      </c>
      <c r="Q882" s="131">
        <v>0</v>
      </c>
      <c r="R882" s="131">
        <v>0</v>
      </c>
      <c r="S882" s="137">
        <v>10</v>
      </c>
      <c r="T882" s="136">
        <v>128</v>
      </c>
      <c r="U882" s="135">
        <v>0</v>
      </c>
      <c r="V882" s="134">
        <v>59.670787047661243</v>
      </c>
      <c r="W882" s="135"/>
      <c r="X882" s="131" t="s">
        <v>631</v>
      </c>
      <c r="Y882" s="132" t="s">
        <v>409</v>
      </c>
      <c r="Z882" s="132"/>
      <c r="AA882" s="131">
        <v>1</v>
      </c>
    </row>
    <row r="883" spans="1:27" ht="33.75">
      <c r="A883" s="131">
        <v>873</v>
      </c>
      <c r="B883" s="133" t="s">
        <v>184</v>
      </c>
      <c r="C883" s="138" t="s">
        <v>192</v>
      </c>
      <c r="D883" s="138" t="s">
        <v>632</v>
      </c>
      <c r="E883" s="138">
        <v>10</v>
      </c>
      <c r="F883" s="143">
        <v>43385.756249999999</v>
      </c>
      <c r="G883" s="143">
        <v>43386.086805555555</v>
      </c>
      <c r="H883" s="138" t="s">
        <v>187</v>
      </c>
      <c r="I883" s="142">
        <v>7.9329999999999998</v>
      </c>
      <c r="J883" s="138" t="s">
        <v>192</v>
      </c>
      <c r="K883" s="131">
        <v>0</v>
      </c>
      <c r="L883" s="131">
        <v>0</v>
      </c>
      <c r="M883" s="131">
        <v>136</v>
      </c>
      <c r="N883" s="138">
        <v>0</v>
      </c>
      <c r="O883" s="138">
        <v>0</v>
      </c>
      <c r="P883" s="131">
        <v>136</v>
      </c>
      <c r="Q883" s="131">
        <v>0</v>
      </c>
      <c r="R883" s="131">
        <v>0</v>
      </c>
      <c r="S883" s="137">
        <v>10</v>
      </c>
      <c r="T883" s="136">
        <v>126</v>
      </c>
      <c r="U883" s="135">
        <v>0</v>
      </c>
      <c r="V883" s="134">
        <v>681.08768518651777</v>
      </c>
      <c r="W883" s="135"/>
      <c r="X883" s="138" t="s">
        <v>631</v>
      </c>
      <c r="Y883" s="141" t="s">
        <v>409</v>
      </c>
      <c r="Z883" s="141"/>
      <c r="AA883" s="138">
        <v>1</v>
      </c>
    </row>
    <row r="884" spans="1:27" ht="33.75">
      <c r="A884" s="131">
        <v>874</v>
      </c>
      <c r="B884" s="144" t="s">
        <v>184</v>
      </c>
      <c r="C884" s="131" t="s">
        <v>192</v>
      </c>
      <c r="D884" s="131" t="s">
        <v>630</v>
      </c>
      <c r="E884" s="131">
        <v>10</v>
      </c>
      <c r="F884" s="140">
        <v>43385.79791666667</v>
      </c>
      <c r="G884" s="140">
        <v>43385.918055555558</v>
      </c>
      <c r="H884" s="131" t="s">
        <v>187</v>
      </c>
      <c r="I884" s="134">
        <v>2.883</v>
      </c>
      <c r="J884" s="131" t="s">
        <v>192</v>
      </c>
      <c r="K884" s="131">
        <v>0</v>
      </c>
      <c r="L884" s="131">
        <v>0</v>
      </c>
      <c r="M884" s="131">
        <v>1</v>
      </c>
      <c r="N884" s="131">
        <v>0</v>
      </c>
      <c r="O884" s="131">
        <v>0</v>
      </c>
      <c r="P884" s="131">
        <v>1</v>
      </c>
      <c r="Q884" s="131">
        <v>0</v>
      </c>
      <c r="R884" s="131">
        <v>0</v>
      </c>
      <c r="S884" s="137">
        <v>0</v>
      </c>
      <c r="T884" s="136">
        <v>1</v>
      </c>
      <c r="U884" s="135">
        <v>0</v>
      </c>
      <c r="V884" s="134">
        <v>112.63821759137986</v>
      </c>
      <c r="W884" s="139"/>
      <c r="X884" s="131" t="s">
        <v>629</v>
      </c>
      <c r="Y884" s="132" t="s">
        <v>409</v>
      </c>
      <c r="Z884" s="132"/>
      <c r="AA884" s="131">
        <v>1</v>
      </c>
    </row>
    <row r="885" spans="1:27" ht="33.75">
      <c r="A885" s="131">
        <v>875</v>
      </c>
      <c r="B885" s="144" t="s">
        <v>184</v>
      </c>
      <c r="C885" s="131" t="s">
        <v>192</v>
      </c>
      <c r="D885" s="131" t="s">
        <v>628</v>
      </c>
      <c r="E885" s="131">
        <v>10</v>
      </c>
      <c r="F885" s="140">
        <v>43385.992361111108</v>
      </c>
      <c r="G885" s="140">
        <v>43386.005555555559</v>
      </c>
      <c r="H885" s="131" t="s">
        <v>187</v>
      </c>
      <c r="I885" s="134">
        <v>0.317</v>
      </c>
      <c r="J885" s="131" t="s">
        <v>192</v>
      </c>
      <c r="K885" s="131">
        <v>0</v>
      </c>
      <c r="L885" s="131">
        <v>0</v>
      </c>
      <c r="M885" s="131">
        <v>366</v>
      </c>
      <c r="N885" s="138">
        <v>0</v>
      </c>
      <c r="O885" s="131">
        <v>45</v>
      </c>
      <c r="P885" s="131">
        <v>321</v>
      </c>
      <c r="Q885" s="131">
        <v>0</v>
      </c>
      <c r="R885" s="131">
        <v>0</v>
      </c>
      <c r="S885" s="137">
        <v>26</v>
      </c>
      <c r="T885" s="136">
        <v>340</v>
      </c>
      <c r="U885" s="135">
        <v>0</v>
      </c>
      <c r="V885" s="134">
        <v>263.61224550281548</v>
      </c>
      <c r="W885" s="139"/>
      <c r="X885" s="131" t="s">
        <v>623</v>
      </c>
      <c r="Y885" s="132" t="s">
        <v>409</v>
      </c>
      <c r="Z885" s="132"/>
      <c r="AA885" s="131">
        <v>1</v>
      </c>
    </row>
    <row r="886" spans="1:27" ht="33.75">
      <c r="A886" s="131">
        <v>876</v>
      </c>
      <c r="B886" s="133" t="s">
        <v>184</v>
      </c>
      <c r="C886" s="138" t="s">
        <v>192</v>
      </c>
      <c r="D886" s="138" t="s">
        <v>627</v>
      </c>
      <c r="E886" s="138">
        <v>10</v>
      </c>
      <c r="F886" s="143">
        <v>43385.992361111108</v>
      </c>
      <c r="G886" s="143">
        <v>43386.01666666667</v>
      </c>
      <c r="H886" s="138" t="s">
        <v>187</v>
      </c>
      <c r="I886" s="142">
        <v>0.58299999999999996</v>
      </c>
      <c r="J886" s="138" t="s">
        <v>192</v>
      </c>
      <c r="K886" s="131">
        <v>0</v>
      </c>
      <c r="L886" s="131">
        <v>0</v>
      </c>
      <c r="M886" s="131">
        <v>189</v>
      </c>
      <c r="N886" s="131">
        <v>0</v>
      </c>
      <c r="O886" s="138">
        <v>29</v>
      </c>
      <c r="P886" s="131">
        <v>160</v>
      </c>
      <c r="Q886" s="131">
        <v>0</v>
      </c>
      <c r="R886" s="131">
        <v>0</v>
      </c>
      <c r="S886" s="137">
        <v>13</v>
      </c>
      <c r="T886" s="136">
        <v>176</v>
      </c>
      <c r="U886" s="135">
        <v>0</v>
      </c>
      <c r="V886" s="134">
        <v>199.86377320133033</v>
      </c>
      <c r="W886" s="135"/>
      <c r="X886" s="138" t="s">
        <v>623</v>
      </c>
      <c r="Y886" s="141" t="s">
        <v>409</v>
      </c>
      <c r="Z886" s="141"/>
      <c r="AA886" s="138">
        <v>1</v>
      </c>
    </row>
    <row r="887" spans="1:27" ht="33.75">
      <c r="A887" s="131">
        <v>877</v>
      </c>
      <c r="B887" s="133" t="s">
        <v>184</v>
      </c>
      <c r="C887" s="138" t="s">
        <v>192</v>
      </c>
      <c r="D887" s="138" t="s">
        <v>626</v>
      </c>
      <c r="E887" s="138">
        <v>10</v>
      </c>
      <c r="F887" s="143">
        <v>43385.992361111108</v>
      </c>
      <c r="G887" s="143">
        <v>43386.022222222222</v>
      </c>
      <c r="H887" s="138" t="s">
        <v>187</v>
      </c>
      <c r="I887" s="142">
        <v>0.71699999999999997</v>
      </c>
      <c r="J887" s="138" t="s">
        <v>192</v>
      </c>
      <c r="K887" s="131">
        <v>0</v>
      </c>
      <c r="L887" s="131">
        <v>0</v>
      </c>
      <c r="M887" s="131">
        <v>110</v>
      </c>
      <c r="N887" s="138">
        <v>0</v>
      </c>
      <c r="O887" s="138">
        <v>9</v>
      </c>
      <c r="P887" s="131">
        <v>101</v>
      </c>
      <c r="Q887" s="131">
        <v>0</v>
      </c>
      <c r="R887" s="131">
        <v>0</v>
      </c>
      <c r="S887" s="137">
        <v>8</v>
      </c>
      <c r="T887" s="136">
        <v>102</v>
      </c>
      <c r="U887" s="135">
        <v>0</v>
      </c>
      <c r="V887" s="134">
        <v>107.61546297286888</v>
      </c>
      <c r="W887" s="135"/>
      <c r="X887" s="138" t="s">
        <v>623</v>
      </c>
      <c r="Y887" s="141" t="s">
        <v>409</v>
      </c>
      <c r="Z887" s="141"/>
      <c r="AA887" s="138">
        <v>1</v>
      </c>
    </row>
    <row r="888" spans="1:27" ht="33.75">
      <c r="A888" s="131">
        <v>878</v>
      </c>
      <c r="B888" s="133" t="s">
        <v>184</v>
      </c>
      <c r="C888" s="138" t="s">
        <v>192</v>
      </c>
      <c r="D888" s="138" t="s">
        <v>625</v>
      </c>
      <c r="E888" s="138">
        <v>10</v>
      </c>
      <c r="F888" s="143">
        <v>43385.992361111108</v>
      </c>
      <c r="G888" s="143">
        <v>43386.033333333333</v>
      </c>
      <c r="H888" s="138" t="s">
        <v>187</v>
      </c>
      <c r="I888" s="142">
        <v>0.98299999999999998</v>
      </c>
      <c r="J888" s="138" t="s">
        <v>192</v>
      </c>
      <c r="K888" s="131">
        <v>0</v>
      </c>
      <c r="L888" s="131">
        <v>0</v>
      </c>
      <c r="M888" s="131">
        <v>206</v>
      </c>
      <c r="N888" s="131">
        <v>0</v>
      </c>
      <c r="O888" s="138">
        <v>12</v>
      </c>
      <c r="P888" s="131">
        <v>194</v>
      </c>
      <c r="Q888" s="131">
        <v>0</v>
      </c>
      <c r="R888" s="131">
        <v>0</v>
      </c>
      <c r="S888" s="137">
        <v>14</v>
      </c>
      <c r="T888" s="136">
        <v>192</v>
      </c>
      <c r="U888" s="135">
        <v>0</v>
      </c>
      <c r="V888" s="134">
        <v>282.1115046474423</v>
      </c>
      <c r="W888" s="135"/>
      <c r="X888" s="138" t="s">
        <v>623</v>
      </c>
      <c r="Y888" s="141" t="s">
        <v>409</v>
      </c>
      <c r="Z888" s="141"/>
      <c r="AA888" s="138">
        <v>1</v>
      </c>
    </row>
    <row r="889" spans="1:27" ht="33.75">
      <c r="A889" s="131">
        <v>879</v>
      </c>
      <c r="B889" s="133" t="s">
        <v>184</v>
      </c>
      <c r="C889" s="138" t="s">
        <v>192</v>
      </c>
      <c r="D889" s="138" t="s">
        <v>624</v>
      </c>
      <c r="E889" s="138">
        <v>10</v>
      </c>
      <c r="F889" s="143">
        <v>43385.992361111108</v>
      </c>
      <c r="G889" s="143">
        <v>43386.041666666664</v>
      </c>
      <c r="H889" s="138" t="s">
        <v>187</v>
      </c>
      <c r="I889" s="142">
        <v>1.1830000000000001</v>
      </c>
      <c r="J889" s="138" t="s">
        <v>192</v>
      </c>
      <c r="K889" s="131">
        <v>0</v>
      </c>
      <c r="L889" s="131">
        <v>0</v>
      </c>
      <c r="M889" s="131">
        <v>39</v>
      </c>
      <c r="N889" s="138">
        <v>0</v>
      </c>
      <c r="O889" s="138">
        <v>17</v>
      </c>
      <c r="P889" s="131">
        <v>22</v>
      </c>
      <c r="Q889" s="131">
        <v>0</v>
      </c>
      <c r="R889" s="131">
        <v>0</v>
      </c>
      <c r="S889" s="137">
        <v>3</v>
      </c>
      <c r="T889" s="136">
        <v>36</v>
      </c>
      <c r="U889" s="135">
        <v>0</v>
      </c>
      <c r="V889" s="134">
        <v>254.71085648482256</v>
      </c>
      <c r="W889" s="135"/>
      <c r="X889" s="138" t="s">
        <v>623</v>
      </c>
      <c r="Y889" s="141" t="s">
        <v>409</v>
      </c>
      <c r="Z889" s="141"/>
      <c r="AA889" s="138">
        <v>1</v>
      </c>
    </row>
    <row r="890" spans="1:27" ht="33.75">
      <c r="A890" s="131">
        <v>880</v>
      </c>
      <c r="B890" s="144" t="s">
        <v>184</v>
      </c>
      <c r="C890" s="131" t="s">
        <v>218</v>
      </c>
      <c r="D890" s="131" t="s">
        <v>622</v>
      </c>
      <c r="E890" s="131">
        <v>10</v>
      </c>
      <c r="F890" s="140">
        <v>43386.4375</v>
      </c>
      <c r="G890" s="140">
        <v>43386.458333333336</v>
      </c>
      <c r="H890" s="131" t="s">
        <v>187</v>
      </c>
      <c r="I890" s="134">
        <v>0.5</v>
      </c>
      <c r="J890" s="131" t="s">
        <v>218</v>
      </c>
      <c r="K890" s="131">
        <v>0</v>
      </c>
      <c r="L890" s="131">
        <v>0</v>
      </c>
      <c r="M890" s="131">
        <v>40</v>
      </c>
      <c r="N890" s="131">
        <v>0</v>
      </c>
      <c r="O890" s="131">
        <v>0</v>
      </c>
      <c r="P890" s="131">
        <v>40</v>
      </c>
      <c r="Q890" s="131">
        <v>0</v>
      </c>
      <c r="R890" s="131">
        <v>0</v>
      </c>
      <c r="S890" s="136">
        <v>0</v>
      </c>
      <c r="T890" s="136">
        <v>40</v>
      </c>
      <c r="U890" s="135">
        <v>0</v>
      </c>
      <c r="V890" s="134">
        <v>34.836111115166567</v>
      </c>
      <c r="W890" s="139"/>
      <c r="X890" s="131" t="s">
        <v>621</v>
      </c>
      <c r="Y890" s="132" t="s">
        <v>216</v>
      </c>
      <c r="Z890" s="132" t="s">
        <v>196</v>
      </c>
      <c r="AA890" s="131">
        <v>0</v>
      </c>
    </row>
    <row r="891" spans="1:27" ht="33.75">
      <c r="A891" s="131">
        <v>881</v>
      </c>
      <c r="B891" s="144" t="s">
        <v>184</v>
      </c>
      <c r="C891" s="131" t="s">
        <v>192</v>
      </c>
      <c r="D891" s="131" t="s">
        <v>620</v>
      </c>
      <c r="E891" s="131">
        <v>10</v>
      </c>
      <c r="F891" s="140">
        <v>43386.688194444447</v>
      </c>
      <c r="G891" s="140">
        <v>43386.859722222223</v>
      </c>
      <c r="H891" s="131" t="s">
        <v>187</v>
      </c>
      <c r="I891" s="134">
        <v>4.117</v>
      </c>
      <c r="J891" s="131" t="s">
        <v>192</v>
      </c>
      <c r="K891" s="131">
        <v>0</v>
      </c>
      <c r="L891" s="131">
        <v>0</v>
      </c>
      <c r="M891" s="131">
        <v>1</v>
      </c>
      <c r="N891" s="138">
        <v>0</v>
      </c>
      <c r="O891" s="131">
        <v>0</v>
      </c>
      <c r="P891" s="131">
        <v>1</v>
      </c>
      <c r="Q891" s="131">
        <v>0</v>
      </c>
      <c r="R891" s="131">
        <v>0</v>
      </c>
      <c r="S891" s="137">
        <v>0</v>
      </c>
      <c r="T891" s="136">
        <v>1</v>
      </c>
      <c r="U891" s="135">
        <v>0</v>
      </c>
      <c r="V891" s="134">
        <v>275.13055555374012</v>
      </c>
      <c r="W891" s="139"/>
      <c r="X891" s="131" t="s">
        <v>618</v>
      </c>
      <c r="Y891" s="132" t="s">
        <v>409</v>
      </c>
      <c r="Z891" s="132"/>
      <c r="AA891" s="131">
        <v>1</v>
      </c>
    </row>
    <row r="892" spans="1:27" ht="33.75">
      <c r="A892" s="131">
        <v>882</v>
      </c>
      <c r="B892" s="133" t="s">
        <v>184</v>
      </c>
      <c r="C892" s="138" t="s">
        <v>192</v>
      </c>
      <c r="D892" s="138" t="s">
        <v>619</v>
      </c>
      <c r="E892" s="138">
        <v>10</v>
      </c>
      <c r="F892" s="143">
        <v>43386.688194444447</v>
      </c>
      <c r="G892" s="143">
        <v>43386.909722222219</v>
      </c>
      <c r="H892" s="138" t="s">
        <v>187</v>
      </c>
      <c r="I892" s="142">
        <v>5.3170000000000002</v>
      </c>
      <c r="J892" s="138" t="s">
        <v>192</v>
      </c>
      <c r="K892" s="131">
        <v>0</v>
      </c>
      <c r="L892" s="131">
        <v>0</v>
      </c>
      <c r="M892" s="131">
        <v>3</v>
      </c>
      <c r="N892" s="131">
        <v>0</v>
      </c>
      <c r="O892" s="138">
        <v>0</v>
      </c>
      <c r="P892" s="131">
        <v>3</v>
      </c>
      <c r="Q892" s="131">
        <v>0</v>
      </c>
      <c r="R892" s="131">
        <v>0</v>
      </c>
      <c r="S892" s="137">
        <v>0</v>
      </c>
      <c r="T892" s="136">
        <v>3</v>
      </c>
      <c r="U892" s="135">
        <v>0</v>
      </c>
      <c r="V892" s="134">
        <v>192.21226851374863</v>
      </c>
      <c r="W892" s="135"/>
      <c r="X892" s="138" t="s">
        <v>618</v>
      </c>
      <c r="Y892" s="141" t="s">
        <v>409</v>
      </c>
      <c r="Z892" s="141"/>
      <c r="AA892" s="138">
        <v>1</v>
      </c>
    </row>
    <row r="893" spans="1:27" ht="33.75">
      <c r="A893" s="131">
        <v>883</v>
      </c>
      <c r="B893" s="144" t="s">
        <v>184</v>
      </c>
      <c r="C893" s="131" t="s">
        <v>185</v>
      </c>
      <c r="D893" s="131" t="s">
        <v>617</v>
      </c>
      <c r="E893" s="131">
        <v>10</v>
      </c>
      <c r="F893" s="140">
        <v>43388.808333333334</v>
      </c>
      <c r="G893" s="140">
        <v>43388.840277777781</v>
      </c>
      <c r="H893" s="131" t="s">
        <v>187</v>
      </c>
      <c r="I893" s="134">
        <v>0.76700000000000002</v>
      </c>
      <c r="J893" s="131" t="s">
        <v>185</v>
      </c>
      <c r="K893" s="131">
        <v>0</v>
      </c>
      <c r="L893" s="131">
        <v>0</v>
      </c>
      <c r="M893" s="131">
        <v>196</v>
      </c>
      <c r="N893" s="138">
        <v>0</v>
      </c>
      <c r="O893" s="131">
        <v>0</v>
      </c>
      <c r="P893" s="131">
        <v>196</v>
      </c>
      <c r="Q893" s="131">
        <v>0</v>
      </c>
      <c r="R893" s="131">
        <v>0</v>
      </c>
      <c r="S893" s="137">
        <v>14</v>
      </c>
      <c r="T893" s="136">
        <v>182</v>
      </c>
      <c r="U893" s="135">
        <v>0</v>
      </c>
      <c r="V893" s="134">
        <v>105.95013889639667</v>
      </c>
      <c r="W893" s="139"/>
      <c r="X893" s="131" t="s">
        <v>614</v>
      </c>
      <c r="Y893" s="132" t="s">
        <v>462</v>
      </c>
      <c r="Z893" s="132" t="s">
        <v>220</v>
      </c>
      <c r="AA893" s="131">
        <v>0</v>
      </c>
    </row>
    <row r="894" spans="1:27" ht="33.75">
      <c r="A894" s="131">
        <v>884</v>
      </c>
      <c r="B894" s="133" t="s">
        <v>184</v>
      </c>
      <c r="C894" s="138" t="s">
        <v>185</v>
      </c>
      <c r="D894" s="138" t="s">
        <v>616</v>
      </c>
      <c r="E894" s="138">
        <v>10</v>
      </c>
      <c r="F894" s="143">
        <v>43388.808333333334</v>
      </c>
      <c r="G894" s="143">
        <v>43388.845833333333</v>
      </c>
      <c r="H894" s="138" t="s">
        <v>187</v>
      </c>
      <c r="I894" s="142">
        <v>0.9</v>
      </c>
      <c r="J894" s="138" t="s">
        <v>185</v>
      </c>
      <c r="K894" s="131">
        <v>0</v>
      </c>
      <c r="L894" s="131">
        <v>0</v>
      </c>
      <c r="M894" s="131">
        <v>358</v>
      </c>
      <c r="N894" s="131">
        <v>0</v>
      </c>
      <c r="O894" s="138">
        <v>5</v>
      </c>
      <c r="P894" s="131">
        <v>353</v>
      </c>
      <c r="Q894" s="131">
        <v>0</v>
      </c>
      <c r="R894" s="131">
        <v>0</v>
      </c>
      <c r="S894" s="137">
        <v>25</v>
      </c>
      <c r="T894" s="136">
        <v>333</v>
      </c>
      <c r="U894" s="135">
        <v>0</v>
      </c>
      <c r="V894" s="134">
        <v>385.49374998504089</v>
      </c>
      <c r="W894" s="135"/>
      <c r="X894" s="138" t="s">
        <v>614</v>
      </c>
      <c r="Y894" s="141" t="s">
        <v>462</v>
      </c>
      <c r="Z894" s="141" t="s">
        <v>220</v>
      </c>
      <c r="AA894" s="138">
        <v>0</v>
      </c>
    </row>
    <row r="895" spans="1:27" ht="33.75">
      <c r="A895" s="131">
        <v>885</v>
      </c>
      <c r="B895" s="133" t="s">
        <v>184</v>
      </c>
      <c r="C895" s="138" t="s">
        <v>185</v>
      </c>
      <c r="D895" s="138" t="s">
        <v>615</v>
      </c>
      <c r="E895" s="138">
        <v>10</v>
      </c>
      <c r="F895" s="143">
        <v>43388.808333333334</v>
      </c>
      <c r="G895" s="143">
        <v>43388.991666666669</v>
      </c>
      <c r="H895" s="138" t="s">
        <v>187</v>
      </c>
      <c r="I895" s="142">
        <v>4.4000000000000004</v>
      </c>
      <c r="J895" s="138" t="s">
        <v>185</v>
      </c>
      <c r="K895" s="131">
        <v>0</v>
      </c>
      <c r="L895" s="131">
        <v>0</v>
      </c>
      <c r="M895" s="131">
        <v>9</v>
      </c>
      <c r="N895" s="138">
        <v>0</v>
      </c>
      <c r="O895" s="138">
        <v>0</v>
      </c>
      <c r="P895" s="131">
        <v>9</v>
      </c>
      <c r="Q895" s="131">
        <v>0</v>
      </c>
      <c r="R895" s="131">
        <v>0</v>
      </c>
      <c r="S895" s="137">
        <v>1</v>
      </c>
      <c r="T895" s="136">
        <v>8</v>
      </c>
      <c r="U895" s="135">
        <v>0</v>
      </c>
      <c r="V895" s="134">
        <v>100.77222222275547</v>
      </c>
      <c r="W895" s="135"/>
      <c r="X895" s="138" t="s">
        <v>614</v>
      </c>
      <c r="Y895" s="141" t="s">
        <v>462</v>
      </c>
      <c r="Z895" s="141" t="s">
        <v>220</v>
      </c>
      <c r="AA895" s="138">
        <v>0</v>
      </c>
    </row>
    <row r="896" spans="1:27" ht="33.75">
      <c r="A896" s="131">
        <v>886</v>
      </c>
      <c r="B896" s="144" t="s">
        <v>184</v>
      </c>
      <c r="C896" s="131" t="s">
        <v>199</v>
      </c>
      <c r="D896" s="131" t="s">
        <v>242</v>
      </c>
      <c r="E896" s="131">
        <v>10</v>
      </c>
      <c r="F896" s="140">
        <v>43390.104166666664</v>
      </c>
      <c r="G896" s="140">
        <v>43390.133333333331</v>
      </c>
      <c r="H896" s="131" t="s">
        <v>187</v>
      </c>
      <c r="I896" s="134">
        <v>0.7</v>
      </c>
      <c r="J896" s="131" t="s">
        <v>199</v>
      </c>
      <c r="K896" s="131">
        <v>0</v>
      </c>
      <c r="L896" s="131">
        <v>0</v>
      </c>
      <c r="M896" s="131">
        <v>3</v>
      </c>
      <c r="N896" s="131">
        <v>0</v>
      </c>
      <c r="O896" s="131">
        <v>0</v>
      </c>
      <c r="P896" s="131">
        <v>3</v>
      </c>
      <c r="Q896" s="131">
        <v>0</v>
      </c>
      <c r="R896" s="131">
        <v>0</v>
      </c>
      <c r="S896" s="137">
        <v>0</v>
      </c>
      <c r="T896" s="136">
        <v>3</v>
      </c>
      <c r="U896" s="135">
        <v>0</v>
      </c>
      <c r="V896" s="134">
        <v>8.1501388890244328</v>
      </c>
      <c r="W896" s="139"/>
      <c r="X896" s="131" t="s">
        <v>613</v>
      </c>
      <c r="Y896" s="132" t="s">
        <v>216</v>
      </c>
      <c r="Z896" s="132" t="s">
        <v>196</v>
      </c>
      <c r="AA896" s="131">
        <v>0</v>
      </c>
    </row>
    <row r="897" spans="1:27" ht="33.75">
      <c r="A897" s="131">
        <v>887</v>
      </c>
      <c r="B897" s="144" t="s">
        <v>184</v>
      </c>
      <c r="C897" s="131" t="s">
        <v>192</v>
      </c>
      <c r="D897" s="131" t="s">
        <v>612</v>
      </c>
      <c r="E897" s="131">
        <v>0.4</v>
      </c>
      <c r="F897" s="140">
        <v>43390.375</v>
      </c>
      <c r="G897" s="140">
        <v>43390.541666666664</v>
      </c>
      <c r="H897" s="131" t="s">
        <v>193</v>
      </c>
      <c r="I897" s="134">
        <v>4</v>
      </c>
      <c r="J897" s="131" t="s">
        <v>192</v>
      </c>
      <c r="K897" s="131">
        <v>0</v>
      </c>
      <c r="L897" s="131">
        <v>0</v>
      </c>
      <c r="M897" s="131">
        <v>1</v>
      </c>
      <c r="N897" s="138">
        <v>0</v>
      </c>
      <c r="O897" s="131">
        <v>1</v>
      </c>
      <c r="P897" s="131">
        <v>0</v>
      </c>
      <c r="Q897" s="131">
        <v>0</v>
      </c>
      <c r="R897" s="131">
        <v>0</v>
      </c>
      <c r="S897" s="136">
        <v>0</v>
      </c>
      <c r="T897" s="136">
        <v>1</v>
      </c>
      <c r="U897" s="135">
        <v>0</v>
      </c>
      <c r="V897" s="134">
        <v>35.694444443925022</v>
      </c>
      <c r="W897" s="139"/>
      <c r="X897" s="144"/>
      <c r="Y897" s="132"/>
      <c r="Z897" s="132"/>
      <c r="AA897" s="144">
        <v>1</v>
      </c>
    </row>
    <row r="898" spans="1:27" ht="33.75">
      <c r="A898" s="131">
        <v>888</v>
      </c>
      <c r="B898" s="144" t="s">
        <v>184</v>
      </c>
      <c r="C898" s="131" t="s">
        <v>185</v>
      </c>
      <c r="D898" s="131" t="s">
        <v>270</v>
      </c>
      <c r="E898" s="131">
        <v>10</v>
      </c>
      <c r="F898" s="140">
        <v>43390.5625</v>
      </c>
      <c r="G898" s="140">
        <v>43390.65625</v>
      </c>
      <c r="H898" s="131" t="s">
        <v>193</v>
      </c>
      <c r="I898" s="134">
        <v>2.25</v>
      </c>
      <c r="J898" s="131" t="s">
        <v>185</v>
      </c>
      <c r="K898" s="131">
        <v>0</v>
      </c>
      <c r="L898" s="131">
        <v>0</v>
      </c>
      <c r="M898" s="131">
        <v>98</v>
      </c>
      <c r="N898" s="131">
        <v>0</v>
      </c>
      <c r="O898" s="131">
        <v>16</v>
      </c>
      <c r="P898" s="131">
        <v>82</v>
      </c>
      <c r="Q898" s="131">
        <v>0</v>
      </c>
      <c r="R898" s="131">
        <v>0</v>
      </c>
      <c r="S898" s="137">
        <v>0</v>
      </c>
      <c r="T898" s="136">
        <v>98</v>
      </c>
      <c r="U898" s="135">
        <v>0</v>
      </c>
      <c r="V898" s="134">
        <v>387.46249999999998</v>
      </c>
      <c r="W898" s="135"/>
      <c r="X898" s="133"/>
      <c r="Y898" s="141"/>
      <c r="Z898" s="141"/>
      <c r="AA898" s="144">
        <v>1</v>
      </c>
    </row>
    <row r="899" spans="1:27" ht="33.75">
      <c r="A899" s="131">
        <v>889</v>
      </c>
      <c r="B899" s="144" t="s">
        <v>184</v>
      </c>
      <c r="C899" s="131" t="s">
        <v>192</v>
      </c>
      <c r="D899" s="131" t="s">
        <v>611</v>
      </c>
      <c r="E899" s="131">
        <v>0.4</v>
      </c>
      <c r="F899" s="140">
        <v>43391.375</v>
      </c>
      <c r="G899" s="140">
        <v>43391.458333333336</v>
      </c>
      <c r="H899" s="131" t="s">
        <v>193</v>
      </c>
      <c r="I899" s="134">
        <v>2</v>
      </c>
      <c r="J899" s="131" t="s">
        <v>192</v>
      </c>
      <c r="K899" s="131">
        <v>0</v>
      </c>
      <c r="L899" s="131">
        <v>0</v>
      </c>
      <c r="M899" s="131">
        <v>1</v>
      </c>
      <c r="N899" s="138">
        <v>0</v>
      </c>
      <c r="O899" s="131">
        <v>1</v>
      </c>
      <c r="P899" s="131">
        <v>0</v>
      </c>
      <c r="Q899" s="131">
        <v>0</v>
      </c>
      <c r="R899" s="131">
        <v>0</v>
      </c>
      <c r="S899" s="137">
        <v>0</v>
      </c>
      <c r="T899" s="136">
        <v>1</v>
      </c>
      <c r="U899" s="135">
        <v>0</v>
      </c>
      <c r="V899" s="134">
        <v>100.02222222513326</v>
      </c>
      <c r="W899" s="135"/>
      <c r="X899" s="133"/>
      <c r="Y899" s="141"/>
      <c r="Z899" s="141"/>
      <c r="AA899" s="144">
        <v>1</v>
      </c>
    </row>
    <row r="900" spans="1:27" ht="33.75">
      <c r="A900" s="131">
        <v>890</v>
      </c>
      <c r="B900" s="144" t="s">
        <v>184</v>
      </c>
      <c r="C900" s="144" t="s">
        <v>194</v>
      </c>
      <c r="D900" s="131" t="s">
        <v>610</v>
      </c>
      <c r="E900" s="131">
        <v>0.4</v>
      </c>
      <c r="F900" s="140">
        <v>43391.371527777781</v>
      </c>
      <c r="G900" s="140">
        <v>43391.4375</v>
      </c>
      <c r="H900" s="131" t="s">
        <v>193</v>
      </c>
      <c r="I900" s="134">
        <v>1.583</v>
      </c>
      <c r="J900" s="144" t="s">
        <v>194</v>
      </c>
      <c r="K900" s="131">
        <v>0</v>
      </c>
      <c r="L900" s="131">
        <v>0</v>
      </c>
      <c r="M900" s="131">
        <v>1</v>
      </c>
      <c r="N900" s="131">
        <v>0</v>
      </c>
      <c r="O900" s="131">
        <v>1</v>
      </c>
      <c r="P900" s="131">
        <v>0</v>
      </c>
      <c r="Q900" s="131">
        <v>0</v>
      </c>
      <c r="R900" s="131">
        <v>0</v>
      </c>
      <c r="S900" s="136">
        <v>0</v>
      </c>
      <c r="T900" s="136">
        <v>1</v>
      </c>
      <c r="U900" s="135">
        <v>0</v>
      </c>
      <c r="V900" s="134">
        <v>8.5302083329152083</v>
      </c>
      <c r="W900" s="139"/>
      <c r="X900" s="144"/>
      <c r="Y900" s="132"/>
      <c r="Z900" s="132"/>
      <c r="AA900" s="144">
        <v>1</v>
      </c>
    </row>
    <row r="901" spans="1:27" ht="45">
      <c r="A901" s="131">
        <v>891</v>
      </c>
      <c r="B901" s="144" t="s">
        <v>184</v>
      </c>
      <c r="C901" s="144" t="s">
        <v>199</v>
      </c>
      <c r="D901" s="131" t="s">
        <v>609</v>
      </c>
      <c r="E901" s="131">
        <v>10</v>
      </c>
      <c r="F901" s="140">
        <v>43391.912499999999</v>
      </c>
      <c r="G901" s="140">
        <v>43391.945833333331</v>
      </c>
      <c r="H901" s="131" t="s">
        <v>187</v>
      </c>
      <c r="I901" s="134">
        <v>0.8</v>
      </c>
      <c r="J901" s="144" t="s">
        <v>199</v>
      </c>
      <c r="K901" s="131">
        <v>0</v>
      </c>
      <c r="L901" s="131">
        <v>0</v>
      </c>
      <c r="M901" s="131">
        <v>72</v>
      </c>
      <c r="N901" s="138">
        <v>0</v>
      </c>
      <c r="O901" s="131">
        <v>0</v>
      </c>
      <c r="P901" s="131">
        <v>72</v>
      </c>
      <c r="Q901" s="131">
        <v>0</v>
      </c>
      <c r="R901" s="131">
        <v>0</v>
      </c>
      <c r="S901" s="137">
        <v>5</v>
      </c>
      <c r="T901" s="136">
        <v>67</v>
      </c>
      <c r="U901" s="135">
        <v>0</v>
      </c>
      <c r="V901" s="134">
        <v>83.013333332125328</v>
      </c>
      <c r="W901" s="139"/>
      <c r="X901" s="131" t="s">
        <v>608</v>
      </c>
      <c r="Y901" s="132" t="s">
        <v>216</v>
      </c>
      <c r="Z901" s="132" t="s">
        <v>196</v>
      </c>
      <c r="AA901" s="131">
        <v>0</v>
      </c>
    </row>
    <row r="902" spans="1:27" ht="33.75">
      <c r="A902" s="131">
        <v>892</v>
      </c>
      <c r="B902" s="144" t="s">
        <v>184</v>
      </c>
      <c r="C902" s="144" t="s">
        <v>199</v>
      </c>
      <c r="D902" s="131" t="s">
        <v>607</v>
      </c>
      <c r="E902" s="131">
        <v>10</v>
      </c>
      <c r="F902" s="140">
        <v>43392.011805555558</v>
      </c>
      <c r="G902" s="140">
        <v>43392.019444444442</v>
      </c>
      <c r="H902" s="131" t="s">
        <v>187</v>
      </c>
      <c r="I902" s="134">
        <v>0.183</v>
      </c>
      <c r="J902" s="144" t="s">
        <v>199</v>
      </c>
      <c r="K902" s="131">
        <v>0</v>
      </c>
      <c r="L902" s="131">
        <v>0</v>
      </c>
      <c r="M902" s="131">
        <v>71</v>
      </c>
      <c r="N902" s="131">
        <v>0</v>
      </c>
      <c r="O902" s="131">
        <v>0</v>
      </c>
      <c r="P902" s="131">
        <v>71</v>
      </c>
      <c r="Q902" s="131">
        <v>0</v>
      </c>
      <c r="R902" s="131">
        <v>0</v>
      </c>
      <c r="S902" s="137">
        <v>5</v>
      </c>
      <c r="T902" s="136">
        <v>66</v>
      </c>
      <c r="U902" s="135">
        <v>0</v>
      </c>
      <c r="V902" s="134">
        <v>19.687453692869166</v>
      </c>
      <c r="W902" s="139"/>
      <c r="X902" s="131" t="s">
        <v>606</v>
      </c>
      <c r="Y902" s="132" t="s">
        <v>462</v>
      </c>
      <c r="Z902" s="132" t="s">
        <v>220</v>
      </c>
      <c r="AA902" s="131">
        <v>0</v>
      </c>
    </row>
    <row r="903" spans="1:27" ht="33.75">
      <c r="A903" s="131">
        <v>893</v>
      </c>
      <c r="B903" s="144" t="s">
        <v>184</v>
      </c>
      <c r="C903" s="131" t="s">
        <v>185</v>
      </c>
      <c r="D903" s="131" t="s">
        <v>605</v>
      </c>
      <c r="E903" s="131">
        <v>10</v>
      </c>
      <c r="F903" s="140">
        <v>43392.416666666664</v>
      </c>
      <c r="G903" s="140">
        <v>43392.454861111109</v>
      </c>
      <c r="H903" s="131" t="s">
        <v>193</v>
      </c>
      <c r="I903" s="134">
        <v>0.91700000000000004</v>
      </c>
      <c r="J903" s="131" t="s">
        <v>185</v>
      </c>
      <c r="K903" s="131">
        <v>0</v>
      </c>
      <c r="L903" s="131">
        <v>0</v>
      </c>
      <c r="M903" s="131">
        <v>89</v>
      </c>
      <c r="N903" s="138">
        <v>0</v>
      </c>
      <c r="O903" s="131">
        <v>16</v>
      </c>
      <c r="P903" s="131">
        <v>73</v>
      </c>
      <c r="Q903" s="131">
        <v>0</v>
      </c>
      <c r="R903" s="131">
        <v>0</v>
      </c>
      <c r="S903" s="137">
        <v>0</v>
      </c>
      <c r="T903" s="136">
        <v>89</v>
      </c>
      <c r="U903" s="135">
        <v>0</v>
      </c>
      <c r="V903" s="134">
        <v>116.22824074320089</v>
      </c>
      <c r="W903" s="135"/>
      <c r="X903" s="133"/>
      <c r="Y903" s="141"/>
      <c r="Z903" s="141"/>
      <c r="AA903" s="144">
        <v>1</v>
      </c>
    </row>
    <row r="904" spans="1:27" ht="33.75">
      <c r="A904" s="131">
        <v>894</v>
      </c>
      <c r="B904" s="144" t="s">
        <v>184</v>
      </c>
      <c r="C904" s="131" t="s">
        <v>185</v>
      </c>
      <c r="D904" s="131" t="s">
        <v>604</v>
      </c>
      <c r="E904" s="131">
        <v>10</v>
      </c>
      <c r="F904" s="140">
        <v>43393.340277777781</v>
      </c>
      <c r="G904" s="140">
        <v>43393.380555555559</v>
      </c>
      <c r="H904" s="131" t="s">
        <v>187</v>
      </c>
      <c r="I904" s="134">
        <v>0.96699999999999997</v>
      </c>
      <c r="J904" s="131" t="s">
        <v>185</v>
      </c>
      <c r="K904" s="131">
        <v>0</v>
      </c>
      <c r="L904" s="131">
        <v>0</v>
      </c>
      <c r="M904" s="131">
        <v>1</v>
      </c>
      <c r="N904" s="131">
        <v>0</v>
      </c>
      <c r="O904" s="131">
        <v>1</v>
      </c>
      <c r="P904" s="131">
        <v>0</v>
      </c>
      <c r="Q904" s="131">
        <v>0</v>
      </c>
      <c r="R904" s="131">
        <v>0</v>
      </c>
      <c r="S904" s="136">
        <v>0</v>
      </c>
      <c r="T904" s="136">
        <v>1</v>
      </c>
      <c r="U904" s="135">
        <v>0</v>
      </c>
      <c r="V904" s="134">
        <v>18.466018518666775</v>
      </c>
      <c r="W904" s="139"/>
      <c r="X904" s="131" t="s">
        <v>603</v>
      </c>
      <c r="Y904" s="132" t="s">
        <v>216</v>
      </c>
      <c r="Z904" s="132" t="s">
        <v>196</v>
      </c>
      <c r="AA904" s="131">
        <v>0</v>
      </c>
    </row>
    <row r="905" spans="1:27" ht="33.75">
      <c r="A905" s="131">
        <v>895</v>
      </c>
      <c r="B905" s="144" t="s">
        <v>184</v>
      </c>
      <c r="C905" s="131" t="s">
        <v>185</v>
      </c>
      <c r="D905" s="131" t="s">
        <v>345</v>
      </c>
      <c r="E905" s="131">
        <v>10</v>
      </c>
      <c r="F905" s="140">
        <v>43393.359027777777</v>
      </c>
      <c r="G905" s="140">
        <v>43393.631944444445</v>
      </c>
      <c r="H905" s="131" t="s">
        <v>193</v>
      </c>
      <c r="I905" s="134">
        <v>6.55</v>
      </c>
      <c r="J905" s="131" t="s">
        <v>185</v>
      </c>
      <c r="K905" s="131">
        <v>0</v>
      </c>
      <c r="L905" s="131">
        <v>0</v>
      </c>
      <c r="M905" s="131">
        <v>24</v>
      </c>
      <c r="N905" s="138">
        <v>0</v>
      </c>
      <c r="O905" s="131">
        <v>0</v>
      </c>
      <c r="P905" s="131">
        <v>24</v>
      </c>
      <c r="Q905" s="131">
        <v>0</v>
      </c>
      <c r="R905" s="131">
        <v>0</v>
      </c>
      <c r="S905" s="136">
        <v>0</v>
      </c>
      <c r="T905" s="136">
        <v>24</v>
      </c>
      <c r="U905" s="135">
        <v>0</v>
      </c>
      <c r="V905" s="134">
        <v>359.20381944699812</v>
      </c>
      <c r="W905" s="139"/>
      <c r="X905" s="144"/>
      <c r="Y905" s="132"/>
      <c r="Z905" s="132"/>
      <c r="AA905" s="144">
        <v>1</v>
      </c>
    </row>
    <row r="906" spans="1:27" ht="45">
      <c r="A906" s="131">
        <v>896</v>
      </c>
      <c r="B906" s="144" t="s">
        <v>184</v>
      </c>
      <c r="C906" s="131" t="s">
        <v>199</v>
      </c>
      <c r="D906" s="131" t="s">
        <v>602</v>
      </c>
      <c r="E906" s="131">
        <v>10</v>
      </c>
      <c r="F906" s="140">
        <v>43395.567361111112</v>
      </c>
      <c r="G906" s="140">
        <v>43395.576388888891</v>
      </c>
      <c r="H906" s="131" t="s">
        <v>187</v>
      </c>
      <c r="I906" s="134">
        <v>0.217</v>
      </c>
      <c r="J906" s="131" t="s">
        <v>199</v>
      </c>
      <c r="K906" s="131">
        <v>0</v>
      </c>
      <c r="L906" s="131">
        <v>0</v>
      </c>
      <c r="M906" s="131">
        <v>434</v>
      </c>
      <c r="N906" s="131">
        <v>0</v>
      </c>
      <c r="O906" s="131">
        <v>11</v>
      </c>
      <c r="P906" s="131">
        <v>423</v>
      </c>
      <c r="Q906" s="131">
        <v>0</v>
      </c>
      <c r="R906" s="131">
        <v>0</v>
      </c>
      <c r="S906" s="137">
        <v>30</v>
      </c>
      <c r="T906" s="136">
        <v>404</v>
      </c>
      <c r="U906" s="135">
        <v>0</v>
      </c>
      <c r="V906" s="134">
        <v>67.471504632046461</v>
      </c>
      <c r="W906" s="139"/>
      <c r="X906" s="131" t="s">
        <v>601</v>
      </c>
      <c r="Y906" s="132" t="s">
        <v>216</v>
      </c>
      <c r="Z906" s="132" t="s">
        <v>196</v>
      </c>
      <c r="AA906" s="131">
        <v>0</v>
      </c>
    </row>
    <row r="907" spans="1:27" ht="33.75">
      <c r="A907" s="131">
        <v>897</v>
      </c>
      <c r="B907" s="144" t="s">
        <v>184</v>
      </c>
      <c r="C907" s="131" t="s">
        <v>192</v>
      </c>
      <c r="D907" s="131" t="s">
        <v>600</v>
      </c>
      <c r="E907" s="131">
        <v>0.4</v>
      </c>
      <c r="F907" s="140">
        <v>43396.375</v>
      </c>
      <c r="G907" s="140">
        <v>43396.5</v>
      </c>
      <c r="H907" s="131" t="s">
        <v>193</v>
      </c>
      <c r="I907" s="134">
        <v>3</v>
      </c>
      <c r="J907" s="131" t="s">
        <v>192</v>
      </c>
      <c r="K907" s="131">
        <v>0</v>
      </c>
      <c r="L907" s="131">
        <v>0</v>
      </c>
      <c r="M907" s="131">
        <v>1</v>
      </c>
      <c r="N907" s="138">
        <v>0</v>
      </c>
      <c r="O907" s="131">
        <v>1</v>
      </c>
      <c r="P907" s="131">
        <v>0</v>
      </c>
      <c r="Q907" s="131">
        <v>0</v>
      </c>
      <c r="R907" s="131">
        <v>0</v>
      </c>
      <c r="S907" s="137">
        <v>0</v>
      </c>
      <c r="T907" s="136">
        <v>1</v>
      </c>
      <c r="U907" s="135">
        <v>0</v>
      </c>
      <c r="V907" s="134">
        <v>78.104166666666657</v>
      </c>
      <c r="W907" s="135"/>
      <c r="X907" s="133"/>
      <c r="Y907" s="141"/>
      <c r="Z907" s="141"/>
      <c r="AA907" s="144">
        <v>1</v>
      </c>
    </row>
    <row r="908" spans="1:27" ht="33.75">
      <c r="A908" s="131">
        <v>898</v>
      </c>
      <c r="B908" s="144" t="s">
        <v>184</v>
      </c>
      <c r="C908" s="131" t="s">
        <v>185</v>
      </c>
      <c r="D908" s="131" t="s">
        <v>344</v>
      </c>
      <c r="E908" s="131">
        <v>10</v>
      </c>
      <c r="F908" s="140">
        <v>43397.374305555553</v>
      </c>
      <c r="G908" s="140">
        <v>43397.474999999999</v>
      </c>
      <c r="H908" s="131" t="s">
        <v>193</v>
      </c>
      <c r="I908" s="134">
        <v>2.4169999999999998</v>
      </c>
      <c r="J908" s="131" t="s">
        <v>185</v>
      </c>
      <c r="K908" s="138">
        <v>0</v>
      </c>
      <c r="L908" s="138">
        <v>0</v>
      </c>
      <c r="M908" s="131">
        <v>16</v>
      </c>
      <c r="N908" s="138">
        <v>0</v>
      </c>
      <c r="O908" s="131">
        <v>9</v>
      </c>
      <c r="P908" s="131">
        <v>7</v>
      </c>
      <c r="Q908" s="131">
        <v>0</v>
      </c>
      <c r="R908" s="131">
        <v>0</v>
      </c>
      <c r="S908" s="137">
        <v>0</v>
      </c>
      <c r="T908" s="136">
        <v>16</v>
      </c>
      <c r="U908" s="135">
        <v>0</v>
      </c>
      <c r="V908" s="134">
        <v>277.28564815037441</v>
      </c>
      <c r="W908" s="135"/>
      <c r="X908" s="133"/>
      <c r="Y908" s="141"/>
      <c r="Z908" s="141"/>
      <c r="AA908" s="144">
        <v>1</v>
      </c>
    </row>
    <row r="909" spans="1:27" ht="33.75">
      <c r="A909" s="131">
        <v>899</v>
      </c>
      <c r="B909" s="144" t="s">
        <v>184</v>
      </c>
      <c r="C909" s="131" t="s">
        <v>194</v>
      </c>
      <c r="D909" s="131" t="s">
        <v>599</v>
      </c>
      <c r="E909" s="131">
        <v>10</v>
      </c>
      <c r="F909" s="140">
        <v>43397.880555555559</v>
      </c>
      <c r="G909" s="140">
        <v>43397.923611111109</v>
      </c>
      <c r="H909" s="131" t="s">
        <v>187</v>
      </c>
      <c r="I909" s="134">
        <v>1.0329999999999999</v>
      </c>
      <c r="J909" s="131" t="s">
        <v>194</v>
      </c>
      <c r="K909" s="131">
        <v>0</v>
      </c>
      <c r="L909" s="131">
        <v>0</v>
      </c>
      <c r="M909" s="131">
        <v>922</v>
      </c>
      <c r="N909" s="131">
        <v>0</v>
      </c>
      <c r="O909" s="131">
        <v>13</v>
      </c>
      <c r="P909" s="131">
        <v>909</v>
      </c>
      <c r="Q909" s="131">
        <v>0</v>
      </c>
      <c r="R909" s="131">
        <v>0</v>
      </c>
      <c r="S909" s="137">
        <v>65</v>
      </c>
      <c r="T909" s="136">
        <v>857</v>
      </c>
      <c r="U909" s="135">
        <v>0</v>
      </c>
      <c r="V909" s="134">
        <v>300.6569444083143</v>
      </c>
      <c r="W909" s="139"/>
      <c r="X909" s="131" t="s">
        <v>597</v>
      </c>
      <c r="Y909" s="132" t="s">
        <v>409</v>
      </c>
      <c r="Z909" s="132"/>
      <c r="AA909" s="131">
        <v>1</v>
      </c>
    </row>
    <row r="910" spans="1:27" ht="33.75">
      <c r="A910" s="131">
        <v>900</v>
      </c>
      <c r="B910" s="133" t="s">
        <v>184</v>
      </c>
      <c r="C910" s="138" t="s">
        <v>194</v>
      </c>
      <c r="D910" s="138" t="s">
        <v>598</v>
      </c>
      <c r="E910" s="138">
        <v>10</v>
      </c>
      <c r="F910" s="143">
        <v>43397.880555555559</v>
      </c>
      <c r="G910" s="143">
        <v>43397.947916666664</v>
      </c>
      <c r="H910" s="138" t="s">
        <v>187</v>
      </c>
      <c r="I910" s="142">
        <v>1.617</v>
      </c>
      <c r="J910" s="138" t="s">
        <v>194</v>
      </c>
      <c r="K910" s="138">
        <v>0</v>
      </c>
      <c r="L910" s="138">
        <v>0</v>
      </c>
      <c r="M910" s="131">
        <v>201</v>
      </c>
      <c r="N910" s="138">
        <v>0</v>
      </c>
      <c r="O910" s="138">
        <v>60</v>
      </c>
      <c r="P910" s="138">
        <v>140</v>
      </c>
      <c r="Q910" s="138">
        <v>0</v>
      </c>
      <c r="R910" s="138">
        <v>0</v>
      </c>
      <c r="S910" s="137">
        <v>14.000000000000002</v>
      </c>
      <c r="T910" s="137">
        <v>186</v>
      </c>
      <c r="U910" s="135">
        <v>1</v>
      </c>
      <c r="V910" s="134">
        <v>1697.789652626994</v>
      </c>
      <c r="W910" s="135" t="s">
        <v>246</v>
      </c>
      <c r="X910" s="138" t="s">
        <v>597</v>
      </c>
      <c r="Y910" s="141" t="s">
        <v>409</v>
      </c>
      <c r="Z910" s="141"/>
      <c r="AA910" s="138">
        <v>1</v>
      </c>
    </row>
    <row r="911" spans="1:27" ht="33.75">
      <c r="A911" s="131">
        <v>901</v>
      </c>
      <c r="B911" s="144" t="s">
        <v>184</v>
      </c>
      <c r="C911" s="131" t="s">
        <v>192</v>
      </c>
      <c r="D911" s="131" t="s">
        <v>596</v>
      </c>
      <c r="E911" s="131">
        <v>10</v>
      </c>
      <c r="F911" s="140">
        <v>43397.880555555559</v>
      </c>
      <c r="G911" s="140">
        <v>43397.921527777777</v>
      </c>
      <c r="H911" s="131" t="s">
        <v>187</v>
      </c>
      <c r="I911" s="134">
        <v>0.98299999999999998</v>
      </c>
      <c r="J911" s="131" t="s">
        <v>192</v>
      </c>
      <c r="K911" s="131">
        <v>0</v>
      </c>
      <c r="L911" s="131">
        <v>0</v>
      </c>
      <c r="M911" s="131">
        <v>44</v>
      </c>
      <c r="N911" s="131">
        <v>0</v>
      </c>
      <c r="O911" s="131">
        <v>21</v>
      </c>
      <c r="P911" s="131">
        <v>23</v>
      </c>
      <c r="Q911" s="131">
        <v>0</v>
      </c>
      <c r="R911" s="131">
        <v>0</v>
      </c>
      <c r="S911" s="137">
        <v>3</v>
      </c>
      <c r="T911" s="136">
        <v>41</v>
      </c>
      <c r="U911" s="139">
        <v>0</v>
      </c>
      <c r="V911" s="134">
        <v>373.47409717948102</v>
      </c>
      <c r="W911" s="139"/>
      <c r="X911" s="131" t="s">
        <v>595</v>
      </c>
      <c r="Y911" s="132" t="s">
        <v>409</v>
      </c>
      <c r="Z911" s="132"/>
      <c r="AA911" s="131">
        <v>1</v>
      </c>
    </row>
    <row r="912" spans="1:27" ht="33.75">
      <c r="A912" s="131">
        <v>902</v>
      </c>
      <c r="B912" s="144" t="s">
        <v>184</v>
      </c>
      <c r="C912" s="131" t="s">
        <v>192</v>
      </c>
      <c r="D912" s="131" t="s">
        <v>594</v>
      </c>
      <c r="E912" s="131">
        <v>10</v>
      </c>
      <c r="F912" s="140">
        <v>43397.880555555559</v>
      </c>
      <c r="G912" s="140">
        <v>43397.936805555553</v>
      </c>
      <c r="H912" s="131" t="s">
        <v>187</v>
      </c>
      <c r="I912" s="134">
        <v>1.35</v>
      </c>
      <c r="J912" s="131" t="s">
        <v>192</v>
      </c>
      <c r="K912" s="131">
        <v>0</v>
      </c>
      <c r="L912" s="131">
        <v>0</v>
      </c>
      <c r="M912" s="131">
        <v>198</v>
      </c>
      <c r="N912" s="131">
        <v>0</v>
      </c>
      <c r="O912" s="131">
        <v>50</v>
      </c>
      <c r="P912" s="131">
        <v>148</v>
      </c>
      <c r="Q912" s="131">
        <v>0</v>
      </c>
      <c r="R912" s="131">
        <v>0</v>
      </c>
      <c r="S912" s="137">
        <v>14</v>
      </c>
      <c r="T912" s="136">
        <v>184</v>
      </c>
      <c r="U912" s="139">
        <v>0</v>
      </c>
      <c r="V912" s="134">
        <v>1826.9831248109433</v>
      </c>
      <c r="W912" s="139"/>
      <c r="X912" s="131" t="s">
        <v>593</v>
      </c>
      <c r="Y912" s="132" t="s">
        <v>409</v>
      </c>
      <c r="Z912" s="132"/>
      <c r="AA912" s="131">
        <v>1</v>
      </c>
    </row>
    <row r="913" spans="1:27" ht="33.75">
      <c r="A913" s="131">
        <v>903</v>
      </c>
      <c r="B913" s="144" t="s">
        <v>184</v>
      </c>
      <c r="C913" s="131" t="s">
        <v>199</v>
      </c>
      <c r="D913" s="131" t="s">
        <v>592</v>
      </c>
      <c r="E913" s="131">
        <v>10</v>
      </c>
      <c r="F913" s="140">
        <v>43398.263888888891</v>
      </c>
      <c r="G913" s="140">
        <v>43398.291666666664</v>
      </c>
      <c r="H913" s="131" t="s">
        <v>187</v>
      </c>
      <c r="I913" s="134">
        <v>0.66700000000000004</v>
      </c>
      <c r="J913" s="131" t="s">
        <v>199</v>
      </c>
      <c r="K913" s="131">
        <v>0</v>
      </c>
      <c r="L913" s="131">
        <v>0</v>
      </c>
      <c r="M913" s="131">
        <v>6</v>
      </c>
      <c r="N913" s="131">
        <v>0</v>
      </c>
      <c r="O913" s="131">
        <v>0</v>
      </c>
      <c r="P913" s="131">
        <v>6</v>
      </c>
      <c r="Q913" s="131">
        <v>0</v>
      </c>
      <c r="R913" s="131">
        <v>0</v>
      </c>
      <c r="S913" s="137">
        <v>0</v>
      </c>
      <c r="T913" s="136">
        <v>6</v>
      </c>
      <c r="U913" s="139">
        <v>0</v>
      </c>
      <c r="V913" s="134">
        <v>110.6833333172268</v>
      </c>
      <c r="W913" s="139"/>
      <c r="X913" s="131" t="s">
        <v>591</v>
      </c>
      <c r="Y913" s="132" t="s">
        <v>216</v>
      </c>
      <c r="Z913" s="132" t="s">
        <v>196</v>
      </c>
      <c r="AA913" s="131">
        <v>0</v>
      </c>
    </row>
    <row r="914" spans="1:27" ht="33.75">
      <c r="A914" s="131">
        <v>904</v>
      </c>
      <c r="B914" s="144" t="s">
        <v>184</v>
      </c>
      <c r="C914" s="131" t="s">
        <v>192</v>
      </c>
      <c r="D914" s="131" t="s">
        <v>590</v>
      </c>
      <c r="E914" s="131">
        <v>0.4</v>
      </c>
      <c r="F914" s="140">
        <v>43398.375</v>
      </c>
      <c r="G914" s="140">
        <v>43398.5</v>
      </c>
      <c r="H914" s="131" t="s">
        <v>193</v>
      </c>
      <c r="I914" s="134">
        <v>3</v>
      </c>
      <c r="J914" s="131" t="s">
        <v>192</v>
      </c>
      <c r="K914" s="131">
        <v>0</v>
      </c>
      <c r="L914" s="131">
        <v>0</v>
      </c>
      <c r="M914" s="131">
        <v>1</v>
      </c>
      <c r="N914" s="131">
        <v>0</v>
      </c>
      <c r="O914" s="131">
        <v>1</v>
      </c>
      <c r="P914" s="131">
        <v>0</v>
      </c>
      <c r="Q914" s="131">
        <v>0</v>
      </c>
      <c r="R914" s="131">
        <v>0</v>
      </c>
      <c r="S914" s="137">
        <v>0</v>
      </c>
      <c r="T914" s="136">
        <v>1</v>
      </c>
      <c r="U914" s="139">
        <v>0</v>
      </c>
      <c r="V914" s="134">
        <v>52.816666666666663</v>
      </c>
      <c r="W914" s="135"/>
      <c r="X914" s="133"/>
      <c r="Y914" s="141"/>
      <c r="Z914" s="141"/>
      <c r="AA914" s="144">
        <v>1</v>
      </c>
    </row>
    <row r="915" spans="1:27" ht="33.75">
      <c r="A915" s="131">
        <v>905</v>
      </c>
      <c r="B915" s="144" t="s">
        <v>184</v>
      </c>
      <c r="C915" s="131" t="s">
        <v>185</v>
      </c>
      <c r="D915" s="131" t="s">
        <v>342</v>
      </c>
      <c r="E915" s="131">
        <v>10</v>
      </c>
      <c r="F915" s="140">
        <v>43398.388194444444</v>
      </c>
      <c r="G915" s="140">
        <v>43398.498611111114</v>
      </c>
      <c r="H915" s="131" t="s">
        <v>193</v>
      </c>
      <c r="I915" s="134">
        <v>2.65</v>
      </c>
      <c r="J915" s="131" t="s">
        <v>185</v>
      </c>
      <c r="K915" s="131">
        <v>0</v>
      </c>
      <c r="L915" s="131">
        <v>0</v>
      </c>
      <c r="M915" s="131">
        <v>85</v>
      </c>
      <c r="N915" s="131">
        <v>0</v>
      </c>
      <c r="O915" s="131">
        <v>4</v>
      </c>
      <c r="P915" s="131">
        <v>81</v>
      </c>
      <c r="Q915" s="131">
        <v>0</v>
      </c>
      <c r="R915" s="131">
        <v>0</v>
      </c>
      <c r="S915" s="136">
        <v>0</v>
      </c>
      <c r="T915" s="136">
        <v>85</v>
      </c>
      <c r="U915" s="139">
        <v>0</v>
      </c>
      <c r="V915" s="134">
        <v>131.31854167070486</v>
      </c>
      <c r="W915" s="144"/>
      <c r="X915" s="144"/>
      <c r="Y915" s="132"/>
      <c r="Z915" s="132"/>
      <c r="AA915" s="144">
        <v>1</v>
      </c>
    </row>
    <row r="916" spans="1:27" ht="33.75">
      <c r="A916" s="131">
        <v>906</v>
      </c>
      <c r="B916" s="144" t="s">
        <v>184</v>
      </c>
      <c r="C916" s="131" t="s">
        <v>199</v>
      </c>
      <c r="D916" s="131" t="s">
        <v>589</v>
      </c>
      <c r="E916" s="131">
        <v>10</v>
      </c>
      <c r="F916" s="140">
        <v>43401.640277777777</v>
      </c>
      <c r="G916" s="140">
        <v>43401.680555555555</v>
      </c>
      <c r="H916" s="131" t="s">
        <v>187</v>
      </c>
      <c r="I916" s="134">
        <v>0.96699999999999997</v>
      </c>
      <c r="J916" s="131" t="s">
        <v>199</v>
      </c>
      <c r="K916" s="131">
        <v>0</v>
      </c>
      <c r="L916" s="131">
        <v>0</v>
      </c>
      <c r="M916" s="131">
        <v>95</v>
      </c>
      <c r="N916" s="131">
        <v>0</v>
      </c>
      <c r="O916" s="131">
        <v>14</v>
      </c>
      <c r="P916" s="131">
        <v>81</v>
      </c>
      <c r="Q916" s="131">
        <v>0</v>
      </c>
      <c r="R916" s="131">
        <v>0</v>
      </c>
      <c r="S916" s="137">
        <v>7</v>
      </c>
      <c r="T916" s="136">
        <v>88</v>
      </c>
      <c r="U916" s="139">
        <v>0</v>
      </c>
      <c r="V916" s="134">
        <v>194.56180555711762</v>
      </c>
      <c r="W916" s="139"/>
      <c r="X916" s="131" t="s">
        <v>588</v>
      </c>
      <c r="Y916" s="132" t="s">
        <v>216</v>
      </c>
      <c r="Z916" s="132" t="s">
        <v>196</v>
      </c>
      <c r="AA916" s="131">
        <v>0</v>
      </c>
    </row>
    <row r="917" spans="1:27" ht="33.75">
      <c r="A917" s="131">
        <v>907</v>
      </c>
      <c r="B917" s="144" t="s">
        <v>184</v>
      </c>
      <c r="C917" s="131" t="s">
        <v>199</v>
      </c>
      <c r="D917" s="131" t="s">
        <v>587</v>
      </c>
      <c r="E917" s="131">
        <v>10</v>
      </c>
      <c r="F917" s="140">
        <v>43401.899305555555</v>
      </c>
      <c r="G917" s="140">
        <v>43401.918749999997</v>
      </c>
      <c r="H917" s="131" t="s">
        <v>187</v>
      </c>
      <c r="I917" s="134">
        <v>0.46700000000000003</v>
      </c>
      <c r="J917" s="131" t="s">
        <v>199</v>
      </c>
      <c r="K917" s="131">
        <v>0</v>
      </c>
      <c r="L917" s="131">
        <v>0</v>
      </c>
      <c r="M917" s="131">
        <v>48</v>
      </c>
      <c r="N917" s="131">
        <v>0</v>
      </c>
      <c r="O917" s="131">
        <v>0</v>
      </c>
      <c r="P917" s="131">
        <v>48</v>
      </c>
      <c r="Q917" s="131">
        <v>0</v>
      </c>
      <c r="R917" s="131">
        <v>0</v>
      </c>
      <c r="S917" s="137">
        <v>3</v>
      </c>
      <c r="T917" s="136">
        <v>45</v>
      </c>
      <c r="U917" s="139">
        <v>0</v>
      </c>
      <c r="V917" s="134">
        <v>37.409166662622738</v>
      </c>
      <c r="W917" s="139"/>
      <c r="X917" s="131" t="s">
        <v>586</v>
      </c>
      <c r="Y917" s="132" t="s">
        <v>216</v>
      </c>
      <c r="Z917" s="132" t="s">
        <v>196</v>
      </c>
      <c r="AA917" s="131">
        <v>0</v>
      </c>
    </row>
    <row r="918" spans="1:27" ht="33.75">
      <c r="A918" s="131">
        <v>908</v>
      </c>
      <c r="B918" s="144" t="s">
        <v>184</v>
      </c>
      <c r="C918" s="131" t="s">
        <v>185</v>
      </c>
      <c r="D918" s="131" t="s">
        <v>253</v>
      </c>
      <c r="E918" s="131">
        <v>10</v>
      </c>
      <c r="F918" s="140">
        <v>43402.40625</v>
      </c>
      <c r="G918" s="140">
        <v>43402.463194444441</v>
      </c>
      <c r="H918" s="131" t="s">
        <v>193</v>
      </c>
      <c r="I918" s="134">
        <v>1.367</v>
      </c>
      <c r="J918" s="131" t="s">
        <v>185</v>
      </c>
      <c r="K918" s="131">
        <v>0</v>
      </c>
      <c r="L918" s="131">
        <v>0</v>
      </c>
      <c r="M918" s="131">
        <v>1</v>
      </c>
      <c r="N918" s="131">
        <v>0</v>
      </c>
      <c r="O918" s="131">
        <v>0</v>
      </c>
      <c r="P918" s="131">
        <v>1</v>
      </c>
      <c r="Q918" s="131">
        <v>0</v>
      </c>
      <c r="R918" s="131">
        <v>0</v>
      </c>
      <c r="S918" s="137">
        <v>0</v>
      </c>
      <c r="T918" s="136">
        <v>1</v>
      </c>
      <c r="U918" s="139">
        <v>0</v>
      </c>
      <c r="V918" s="134">
        <v>9.2382870364599512</v>
      </c>
      <c r="W918" s="133"/>
      <c r="X918" s="133"/>
      <c r="Y918" s="141"/>
      <c r="Z918" s="141"/>
      <c r="AA918" s="144">
        <v>1</v>
      </c>
    </row>
    <row r="919" spans="1:27" ht="33.75">
      <c r="A919" s="131">
        <v>909</v>
      </c>
      <c r="B919" s="144" t="s">
        <v>184</v>
      </c>
      <c r="C919" s="131" t="s">
        <v>237</v>
      </c>
      <c r="D919" s="131" t="s">
        <v>206</v>
      </c>
      <c r="E919" s="131">
        <v>10</v>
      </c>
      <c r="F919" s="140">
        <v>43402.59097222222</v>
      </c>
      <c r="G919" s="140">
        <v>43402.668749999997</v>
      </c>
      <c r="H919" s="131" t="s">
        <v>193</v>
      </c>
      <c r="I919" s="134">
        <v>1.867</v>
      </c>
      <c r="J919" s="131" t="s">
        <v>237</v>
      </c>
      <c r="K919" s="131">
        <v>0</v>
      </c>
      <c r="L919" s="131">
        <v>0</v>
      </c>
      <c r="M919" s="131">
        <v>85</v>
      </c>
      <c r="N919" s="131">
        <v>0</v>
      </c>
      <c r="O919" s="131">
        <v>0</v>
      </c>
      <c r="P919" s="131">
        <v>85</v>
      </c>
      <c r="Q919" s="131">
        <v>0</v>
      </c>
      <c r="R919" s="131">
        <v>0</v>
      </c>
      <c r="S919" s="137">
        <v>0</v>
      </c>
      <c r="T919" s="136">
        <v>85</v>
      </c>
      <c r="U919" s="139">
        <v>0</v>
      </c>
      <c r="V919" s="134">
        <v>119.08037036863752</v>
      </c>
      <c r="W919" s="133"/>
      <c r="X919" s="133"/>
      <c r="Y919" s="141"/>
      <c r="Z919" s="141"/>
      <c r="AA919" s="144">
        <v>1</v>
      </c>
    </row>
    <row r="920" spans="1:27" ht="33.75">
      <c r="A920" s="131">
        <v>910</v>
      </c>
      <c r="B920" s="144" t="s">
        <v>184</v>
      </c>
      <c r="C920" s="131" t="s">
        <v>185</v>
      </c>
      <c r="D920" s="131" t="s">
        <v>219</v>
      </c>
      <c r="E920" s="131">
        <v>10</v>
      </c>
      <c r="F920" s="140">
        <v>43403.383333333331</v>
      </c>
      <c r="G920" s="140">
        <v>43403.447916666664</v>
      </c>
      <c r="H920" s="131" t="s">
        <v>193</v>
      </c>
      <c r="I920" s="134">
        <v>1.55</v>
      </c>
      <c r="J920" s="131" t="s">
        <v>185</v>
      </c>
      <c r="K920" s="131">
        <v>0</v>
      </c>
      <c r="L920" s="131">
        <v>0</v>
      </c>
      <c r="M920" s="131">
        <v>92</v>
      </c>
      <c r="N920" s="131">
        <v>0</v>
      </c>
      <c r="O920" s="131">
        <v>4</v>
      </c>
      <c r="P920" s="131">
        <v>88</v>
      </c>
      <c r="Q920" s="131">
        <v>0</v>
      </c>
      <c r="R920" s="131">
        <v>0</v>
      </c>
      <c r="S920" s="136">
        <v>0</v>
      </c>
      <c r="T920" s="136">
        <v>92</v>
      </c>
      <c r="U920" s="139">
        <v>0</v>
      </c>
      <c r="V920" s="134">
        <v>128.21083333237038</v>
      </c>
      <c r="W920" s="144"/>
      <c r="X920" s="144"/>
      <c r="Y920" s="132"/>
      <c r="Z920" s="132"/>
      <c r="AA920" s="144">
        <v>1</v>
      </c>
    </row>
    <row r="921" spans="1:27" ht="33.75">
      <c r="A921" s="131">
        <v>911</v>
      </c>
      <c r="B921" s="144" t="s">
        <v>184</v>
      </c>
      <c r="C921" s="131" t="s">
        <v>185</v>
      </c>
      <c r="D921" s="131" t="s">
        <v>186</v>
      </c>
      <c r="E921" s="131">
        <v>10</v>
      </c>
      <c r="F921" s="140">
        <v>43403.59375</v>
      </c>
      <c r="G921" s="140">
        <v>43403.645833333336</v>
      </c>
      <c r="H921" s="131" t="s">
        <v>193</v>
      </c>
      <c r="I921" s="134">
        <v>1.25</v>
      </c>
      <c r="J921" s="131" t="s">
        <v>185</v>
      </c>
      <c r="K921" s="131">
        <v>0</v>
      </c>
      <c r="L921" s="131">
        <v>0</v>
      </c>
      <c r="M921" s="131">
        <v>221</v>
      </c>
      <c r="N921" s="131">
        <v>0</v>
      </c>
      <c r="O921" s="131">
        <v>15</v>
      </c>
      <c r="P921" s="131">
        <v>206</v>
      </c>
      <c r="Q921" s="131">
        <v>0</v>
      </c>
      <c r="R921" s="131">
        <v>0</v>
      </c>
      <c r="S921" s="137">
        <v>0</v>
      </c>
      <c r="T921" s="136">
        <v>221</v>
      </c>
      <c r="U921" s="139">
        <v>0</v>
      </c>
      <c r="V921" s="134">
        <v>176.53472223044278</v>
      </c>
      <c r="W921" s="133"/>
      <c r="X921" s="133"/>
      <c r="Y921" s="141"/>
      <c r="Z921" s="141"/>
      <c r="AA921" s="144">
        <v>1</v>
      </c>
    </row>
    <row r="922" spans="1:27" ht="33.75">
      <c r="A922" s="131">
        <v>912</v>
      </c>
      <c r="B922" s="144" t="s">
        <v>184</v>
      </c>
      <c r="C922" s="131" t="s">
        <v>192</v>
      </c>
      <c r="D922" s="131" t="s">
        <v>585</v>
      </c>
      <c r="E922" s="131">
        <v>10</v>
      </c>
      <c r="F922" s="140">
        <v>43403.814583333333</v>
      </c>
      <c r="G922" s="140">
        <v>43403.833333333336</v>
      </c>
      <c r="H922" s="131" t="s">
        <v>187</v>
      </c>
      <c r="I922" s="134">
        <v>0.45</v>
      </c>
      <c r="J922" s="131" t="s">
        <v>192</v>
      </c>
      <c r="K922" s="131">
        <v>0</v>
      </c>
      <c r="L922" s="131">
        <v>0</v>
      </c>
      <c r="M922" s="131">
        <v>60</v>
      </c>
      <c r="N922" s="131">
        <v>0</v>
      </c>
      <c r="O922" s="131">
        <v>7</v>
      </c>
      <c r="P922" s="131">
        <v>53</v>
      </c>
      <c r="Q922" s="131">
        <v>0</v>
      </c>
      <c r="R922" s="131">
        <v>0</v>
      </c>
      <c r="S922" s="137">
        <v>4</v>
      </c>
      <c r="T922" s="136">
        <v>56</v>
      </c>
      <c r="U922" s="139">
        <v>0</v>
      </c>
      <c r="V922" s="134">
        <v>97.388125015116628</v>
      </c>
      <c r="W922" s="139"/>
      <c r="X922" s="131" t="s">
        <v>583</v>
      </c>
      <c r="Y922" s="132" t="s">
        <v>409</v>
      </c>
      <c r="Z922" s="132"/>
      <c r="AA922" s="131">
        <v>1</v>
      </c>
    </row>
    <row r="923" spans="1:27" ht="33.75">
      <c r="A923" s="131">
        <v>913</v>
      </c>
      <c r="B923" s="133" t="s">
        <v>184</v>
      </c>
      <c r="C923" s="138" t="s">
        <v>192</v>
      </c>
      <c r="D923" s="138" t="s">
        <v>584</v>
      </c>
      <c r="E923" s="138">
        <v>10</v>
      </c>
      <c r="F923" s="143">
        <v>43403.814583333333</v>
      </c>
      <c r="G923" s="143">
        <v>43403.843055555553</v>
      </c>
      <c r="H923" s="138" t="s">
        <v>187</v>
      </c>
      <c r="I923" s="142">
        <v>0.68300000000000005</v>
      </c>
      <c r="J923" s="138" t="s">
        <v>192</v>
      </c>
      <c r="K923" s="131">
        <v>0</v>
      </c>
      <c r="L923" s="131">
        <v>0</v>
      </c>
      <c r="M923" s="131">
        <v>201</v>
      </c>
      <c r="N923" s="131">
        <v>0</v>
      </c>
      <c r="O923" s="138">
        <v>14</v>
      </c>
      <c r="P923" s="138">
        <v>187</v>
      </c>
      <c r="Q923" s="131">
        <v>0</v>
      </c>
      <c r="R923" s="131">
        <v>0</v>
      </c>
      <c r="S923" s="137">
        <v>14</v>
      </c>
      <c r="T923" s="136">
        <v>187</v>
      </c>
      <c r="U923" s="139">
        <v>0</v>
      </c>
      <c r="V923" s="134">
        <v>378.29997682822068</v>
      </c>
      <c r="W923" s="135"/>
      <c r="X923" s="138" t="s">
        <v>583</v>
      </c>
      <c r="Y923" s="141" t="s">
        <v>409</v>
      </c>
      <c r="Z923" s="141"/>
      <c r="AA923" s="138">
        <v>1</v>
      </c>
    </row>
    <row r="924" spans="1:27" ht="33.75">
      <c r="A924" s="131">
        <v>914</v>
      </c>
      <c r="B924" s="144" t="s">
        <v>184</v>
      </c>
      <c r="C924" s="131" t="s">
        <v>199</v>
      </c>
      <c r="D924" s="131" t="s">
        <v>582</v>
      </c>
      <c r="E924" s="131">
        <v>10</v>
      </c>
      <c r="F924" s="140">
        <v>43404.223611111112</v>
      </c>
      <c r="G924" s="140">
        <v>43404.272222222222</v>
      </c>
      <c r="H924" s="131" t="s">
        <v>187</v>
      </c>
      <c r="I924" s="134">
        <v>1.167</v>
      </c>
      <c r="J924" s="131" t="s">
        <v>199</v>
      </c>
      <c r="K924" s="131">
        <v>0</v>
      </c>
      <c r="L924" s="131">
        <v>0</v>
      </c>
      <c r="M924" s="131">
        <v>101</v>
      </c>
      <c r="N924" s="131">
        <v>0</v>
      </c>
      <c r="O924" s="131">
        <v>6</v>
      </c>
      <c r="P924" s="131">
        <v>95</v>
      </c>
      <c r="Q924" s="131">
        <v>0</v>
      </c>
      <c r="R924" s="131">
        <v>0</v>
      </c>
      <c r="S924" s="137">
        <v>7</v>
      </c>
      <c r="T924" s="136">
        <v>94</v>
      </c>
      <c r="U924" s="139">
        <v>0</v>
      </c>
      <c r="V924" s="134">
        <v>29.991435184187626</v>
      </c>
      <c r="W924" s="139"/>
      <c r="X924" s="131" t="s">
        <v>581</v>
      </c>
      <c r="Y924" s="132" t="s">
        <v>216</v>
      </c>
      <c r="Z924" s="132" t="s">
        <v>196</v>
      </c>
      <c r="AA924" s="131">
        <v>0</v>
      </c>
    </row>
    <row r="925" spans="1:27" ht="33.75">
      <c r="A925" s="131">
        <v>915</v>
      </c>
      <c r="B925" s="144" t="s">
        <v>184</v>
      </c>
      <c r="C925" s="131" t="s">
        <v>199</v>
      </c>
      <c r="D925" s="131" t="s">
        <v>580</v>
      </c>
      <c r="E925" s="131">
        <v>10</v>
      </c>
      <c r="F925" s="140">
        <v>43404.408333333333</v>
      </c>
      <c r="G925" s="140">
        <v>43404.431250000001</v>
      </c>
      <c r="H925" s="131" t="s">
        <v>187</v>
      </c>
      <c r="I925" s="134">
        <v>0.55000000000000004</v>
      </c>
      <c r="J925" s="131" t="s">
        <v>199</v>
      </c>
      <c r="K925" s="131">
        <v>0</v>
      </c>
      <c r="L925" s="131">
        <v>0</v>
      </c>
      <c r="M925" s="131">
        <v>2147</v>
      </c>
      <c r="N925" s="131">
        <v>0</v>
      </c>
      <c r="O925" s="131">
        <v>315</v>
      </c>
      <c r="P925" s="131">
        <v>1832</v>
      </c>
      <c r="Q925" s="131">
        <v>0</v>
      </c>
      <c r="R925" s="131">
        <v>0</v>
      </c>
      <c r="S925" s="137">
        <v>150</v>
      </c>
      <c r="T925" s="136">
        <v>1997</v>
      </c>
      <c r="U925" s="139">
        <v>0</v>
      </c>
      <c r="V925" s="134">
        <v>4013.4325003397998</v>
      </c>
      <c r="W925" s="139"/>
      <c r="X925" s="131" t="s">
        <v>579</v>
      </c>
      <c r="Y925" s="132" t="s">
        <v>216</v>
      </c>
      <c r="Z925" s="132" t="s">
        <v>196</v>
      </c>
      <c r="AA925" s="131">
        <v>0</v>
      </c>
    </row>
    <row r="926" spans="1:27" ht="33.75">
      <c r="A926" s="131">
        <v>916</v>
      </c>
      <c r="B926" s="144" t="s">
        <v>184</v>
      </c>
      <c r="C926" s="131" t="s">
        <v>192</v>
      </c>
      <c r="D926" s="131" t="s">
        <v>578</v>
      </c>
      <c r="E926" s="131">
        <v>10</v>
      </c>
      <c r="F926" s="140">
        <v>43404.408333333333</v>
      </c>
      <c r="G926" s="140">
        <v>43404.484722222223</v>
      </c>
      <c r="H926" s="131" t="s">
        <v>187</v>
      </c>
      <c r="I926" s="134">
        <v>1.833</v>
      </c>
      <c r="J926" s="131" t="s">
        <v>192</v>
      </c>
      <c r="K926" s="131">
        <v>0</v>
      </c>
      <c r="L926" s="131">
        <v>0</v>
      </c>
      <c r="M926" s="131">
        <v>69</v>
      </c>
      <c r="N926" s="131">
        <v>0</v>
      </c>
      <c r="O926" s="131">
        <v>3</v>
      </c>
      <c r="P926" s="131">
        <v>66</v>
      </c>
      <c r="Q926" s="131">
        <v>0</v>
      </c>
      <c r="R926" s="131">
        <v>0</v>
      </c>
      <c r="S926" s="137">
        <v>5</v>
      </c>
      <c r="T926" s="136">
        <v>64</v>
      </c>
      <c r="U926" s="139">
        <v>0</v>
      </c>
      <c r="V926" s="134">
        <v>363.38449074843226</v>
      </c>
      <c r="W926" s="139"/>
      <c r="X926" s="131" t="s">
        <v>570</v>
      </c>
      <c r="Y926" s="132" t="s">
        <v>190</v>
      </c>
      <c r="Z926" s="132" t="s">
        <v>200</v>
      </c>
      <c r="AA926" s="131">
        <v>0</v>
      </c>
    </row>
    <row r="927" spans="1:27" ht="33.75">
      <c r="A927" s="131">
        <v>917</v>
      </c>
      <c r="B927" s="133" t="s">
        <v>184</v>
      </c>
      <c r="C927" s="138" t="s">
        <v>192</v>
      </c>
      <c r="D927" s="138" t="s">
        <v>278</v>
      </c>
      <c r="E927" s="138">
        <v>10</v>
      </c>
      <c r="F927" s="143">
        <v>43404.408333333333</v>
      </c>
      <c r="G927" s="143">
        <v>43404.552777777775</v>
      </c>
      <c r="H927" s="138" t="s">
        <v>187</v>
      </c>
      <c r="I927" s="142">
        <v>3.4670000000000001</v>
      </c>
      <c r="J927" s="138" t="s">
        <v>192</v>
      </c>
      <c r="K927" s="131">
        <v>0</v>
      </c>
      <c r="L927" s="131">
        <v>0</v>
      </c>
      <c r="M927" s="131">
        <v>43</v>
      </c>
      <c r="N927" s="131">
        <v>0</v>
      </c>
      <c r="O927" s="138">
        <v>1</v>
      </c>
      <c r="P927" s="131">
        <v>42</v>
      </c>
      <c r="Q927" s="131">
        <v>0</v>
      </c>
      <c r="R927" s="131">
        <v>0</v>
      </c>
      <c r="S927" s="137">
        <v>3</v>
      </c>
      <c r="T927" s="136">
        <v>40</v>
      </c>
      <c r="U927" s="139">
        <v>0</v>
      </c>
      <c r="V927" s="134">
        <v>221.49111110788797</v>
      </c>
      <c r="W927" s="135"/>
      <c r="X927" s="138" t="s">
        <v>570</v>
      </c>
      <c r="Y927" s="141" t="s">
        <v>190</v>
      </c>
      <c r="Z927" s="141" t="s">
        <v>200</v>
      </c>
      <c r="AA927" s="138">
        <v>0</v>
      </c>
    </row>
    <row r="928" spans="1:27" ht="33.75">
      <c r="A928" s="131">
        <v>918</v>
      </c>
      <c r="B928" s="133" t="s">
        <v>184</v>
      </c>
      <c r="C928" s="138" t="s">
        <v>192</v>
      </c>
      <c r="D928" s="138" t="s">
        <v>577</v>
      </c>
      <c r="E928" s="138">
        <v>10</v>
      </c>
      <c r="F928" s="143">
        <v>43404.408333333333</v>
      </c>
      <c r="G928" s="143">
        <v>43404.573611111111</v>
      </c>
      <c r="H928" s="138" t="s">
        <v>187</v>
      </c>
      <c r="I928" s="142">
        <v>3.9670000000000001</v>
      </c>
      <c r="J928" s="138" t="s">
        <v>192</v>
      </c>
      <c r="K928" s="131">
        <v>0</v>
      </c>
      <c r="L928" s="131">
        <v>0</v>
      </c>
      <c r="M928" s="131">
        <v>70</v>
      </c>
      <c r="N928" s="131">
        <v>0</v>
      </c>
      <c r="O928" s="138">
        <v>9</v>
      </c>
      <c r="P928" s="131">
        <v>61</v>
      </c>
      <c r="Q928" s="131">
        <v>0</v>
      </c>
      <c r="R928" s="131">
        <v>0</v>
      </c>
      <c r="S928" s="137">
        <v>5</v>
      </c>
      <c r="T928" s="136">
        <v>65</v>
      </c>
      <c r="U928" s="139">
        <v>0</v>
      </c>
      <c r="V928" s="134">
        <v>970.20810185375012</v>
      </c>
      <c r="W928" s="135"/>
      <c r="X928" s="138" t="s">
        <v>570</v>
      </c>
      <c r="Y928" s="141" t="s">
        <v>190</v>
      </c>
      <c r="Z928" s="141" t="s">
        <v>200</v>
      </c>
      <c r="AA928" s="138">
        <v>0</v>
      </c>
    </row>
    <row r="929" spans="1:275" s="151" customFormat="1" ht="33.75">
      <c r="A929" s="131">
        <v>919</v>
      </c>
      <c r="B929" s="133" t="s">
        <v>184</v>
      </c>
      <c r="C929" s="138" t="s">
        <v>192</v>
      </c>
      <c r="D929" s="138" t="s">
        <v>576</v>
      </c>
      <c r="E929" s="138">
        <v>10</v>
      </c>
      <c r="F929" s="143">
        <v>43404.408333333333</v>
      </c>
      <c r="G929" s="143">
        <v>43404.589583333334</v>
      </c>
      <c r="H929" s="138" t="s">
        <v>187</v>
      </c>
      <c r="I929" s="142">
        <v>4.3499999999999996</v>
      </c>
      <c r="J929" s="138" t="s">
        <v>192</v>
      </c>
      <c r="K929" s="131">
        <v>0</v>
      </c>
      <c r="L929" s="131">
        <v>0</v>
      </c>
      <c r="M929" s="131">
        <v>35</v>
      </c>
      <c r="N929" s="131">
        <v>0</v>
      </c>
      <c r="O929" s="138">
        <v>6</v>
      </c>
      <c r="P929" s="131">
        <v>29</v>
      </c>
      <c r="Q929" s="131">
        <v>0</v>
      </c>
      <c r="R929" s="131">
        <v>0</v>
      </c>
      <c r="S929" s="137">
        <v>2</v>
      </c>
      <c r="T929" s="136">
        <v>33</v>
      </c>
      <c r="U929" s="139">
        <v>0</v>
      </c>
      <c r="V929" s="134">
        <v>27.380833333553163</v>
      </c>
      <c r="W929" s="135"/>
      <c r="X929" s="138" t="s">
        <v>570</v>
      </c>
      <c r="Y929" s="141" t="s">
        <v>190</v>
      </c>
      <c r="Z929" s="141" t="s">
        <v>200</v>
      </c>
      <c r="AA929" s="138">
        <v>0</v>
      </c>
    </row>
    <row r="930" spans="1:275" ht="33.75">
      <c r="A930" s="131">
        <v>920</v>
      </c>
      <c r="B930" s="133" t="s">
        <v>184</v>
      </c>
      <c r="C930" s="138" t="s">
        <v>192</v>
      </c>
      <c r="D930" s="138" t="s">
        <v>575</v>
      </c>
      <c r="E930" s="138">
        <v>10</v>
      </c>
      <c r="F930" s="143">
        <v>43404.408333333333</v>
      </c>
      <c r="G930" s="143">
        <v>43404.595833333333</v>
      </c>
      <c r="H930" s="138" t="s">
        <v>187</v>
      </c>
      <c r="I930" s="142">
        <v>4.5</v>
      </c>
      <c r="J930" s="138" t="s">
        <v>192</v>
      </c>
      <c r="K930" s="131">
        <v>0</v>
      </c>
      <c r="L930" s="131">
        <v>0</v>
      </c>
      <c r="M930" s="131">
        <v>115</v>
      </c>
      <c r="N930" s="131">
        <v>0</v>
      </c>
      <c r="O930" s="138">
        <v>6</v>
      </c>
      <c r="P930" s="131">
        <v>109</v>
      </c>
      <c r="Q930" s="131">
        <v>0</v>
      </c>
      <c r="R930" s="131">
        <v>0</v>
      </c>
      <c r="S930" s="137">
        <v>8</v>
      </c>
      <c r="T930" s="136">
        <v>107</v>
      </c>
      <c r="U930" s="139">
        <v>0</v>
      </c>
      <c r="V930" s="134">
        <v>561.85</v>
      </c>
      <c r="W930" s="135"/>
      <c r="X930" s="138" t="s">
        <v>570</v>
      </c>
      <c r="Y930" s="141" t="s">
        <v>190</v>
      </c>
      <c r="Z930" s="141" t="s">
        <v>200</v>
      </c>
      <c r="AA930" s="138">
        <v>0</v>
      </c>
    </row>
    <row r="931" spans="1:275" ht="33.75">
      <c r="A931" s="131">
        <v>921</v>
      </c>
      <c r="B931" s="133" t="s">
        <v>184</v>
      </c>
      <c r="C931" s="138" t="s">
        <v>192</v>
      </c>
      <c r="D931" s="138" t="s">
        <v>574</v>
      </c>
      <c r="E931" s="138">
        <v>10</v>
      </c>
      <c r="F931" s="143">
        <v>43404.408333333333</v>
      </c>
      <c r="G931" s="143">
        <v>43404.599305555559</v>
      </c>
      <c r="H931" s="138" t="s">
        <v>187</v>
      </c>
      <c r="I931" s="142">
        <v>4.5830000000000002</v>
      </c>
      <c r="J931" s="138" t="s">
        <v>192</v>
      </c>
      <c r="K931" s="131">
        <v>0</v>
      </c>
      <c r="L931" s="131">
        <v>0</v>
      </c>
      <c r="M931" s="131">
        <v>3</v>
      </c>
      <c r="N931" s="131">
        <v>0</v>
      </c>
      <c r="O931" s="138">
        <v>0</v>
      </c>
      <c r="P931" s="131">
        <v>3</v>
      </c>
      <c r="Q931" s="131">
        <v>0</v>
      </c>
      <c r="R931" s="131">
        <v>0</v>
      </c>
      <c r="S931" s="137">
        <v>0</v>
      </c>
      <c r="T931" s="136">
        <v>3</v>
      </c>
      <c r="U931" s="139">
        <v>0</v>
      </c>
      <c r="V931" s="134">
        <v>152.6059027810079</v>
      </c>
      <c r="W931" s="135"/>
      <c r="X931" s="138" t="s">
        <v>570</v>
      </c>
      <c r="Y931" s="141" t="s">
        <v>190</v>
      </c>
      <c r="Z931" s="141" t="s">
        <v>200</v>
      </c>
      <c r="AA931" s="138">
        <v>0</v>
      </c>
    </row>
    <row r="932" spans="1:275" ht="33.75">
      <c r="A932" s="131">
        <v>922</v>
      </c>
      <c r="B932" s="133" t="s">
        <v>184</v>
      </c>
      <c r="C932" s="138" t="s">
        <v>192</v>
      </c>
      <c r="D932" s="138" t="s">
        <v>573</v>
      </c>
      <c r="E932" s="138">
        <v>10</v>
      </c>
      <c r="F932" s="143">
        <v>43404.408333333333</v>
      </c>
      <c r="G932" s="143">
        <v>43404.611805555556</v>
      </c>
      <c r="H932" s="138" t="s">
        <v>187</v>
      </c>
      <c r="I932" s="142">
        <v>4.883</v>
      </c>
      <c r="J932" s="138" t="s">
        <v>192</v>
      </c>
      <c r="K932" s="131">
        <v>0</v>
      </c>
      <c r="L932" s="131">
        <v>0</v>
      </c>
      <c r="M932" s="131">
        <v>23</v>
      </c>
      <c r="N932" s="131">
        <v>0</v>
      </c>
      <c r="O932" s="138">
        <v>3</v>
      </c>
      <c r="P932" s="131">
        <v>20</v>
      </c>
      <c r="Q932" s="131">
        <v>0</v>
      </c>
      <c r="R932" s="131">
        <v>0</v>
      </c>
      <c r="S932" s="137">
        <v>2</v>
      </c>
      <c r="T932" s="136">
        <v>21</v>
      </c>
      <c r="U932" s="139">
        <v>0</v>
      </c>
      <c r="V932" s="134">
        <v>164.31738426017327</v>
      </c>
      <c r="W932" s="135"/>
      <c r="X932" s="138" t="s">
        <v>570</v>
      </c>
      <c r="Y932" s="141" t="s">
        <v>190</v>
      </c>
      <c r="Z932" s="141" t="s">
        <v>200</v>
      </c>
      <c r="AA932" s="138">
        <v>0</v>
      </c>
    </row>
    <row r="933" spans="1:275" ht="33.75">
      <c r="A933" s="131">
        <v>923</v>
      </c>
      <c r="B933" s="133" t="s">
        <v>184</v>
      </c>
      <c r="C933" s="138" t="s">
        <v>192</v>
      </c>
      <c r="D933" s="138" t="s">
        <v>572</v>
      </c>
      <c r="E933" s="138">
        <v>10</v>
      </c>
      <c r="F933" s="143">
        <v>43404.408333333333</v>
      </c>
      <c r="G933" s="143">
        <v>43404.648611111108</v>
      </c>
      <c r="H933" s="138" t="s">
        <v>187</v>
      </c>
      <c r="I933" s="142">
        <v>5.7670000000000003</v>
      </c>
      <c r="J933" s="138" t="s">
        <v>192</v>
      </c>
      <c r="K933" s="131">
        <v>0</v>
      </c>
      <c r="L933" s="131">
        <v>0</v>
      </c>
      <c r="M933" s="131">
        <v>20</v>
      </c>
      <c r="N933" s="131">
        <v>0</v>
      </c>
      <c r="O933" s="138">
        <v>9</v>
      </c>
      <c r="P933" s="131">
        <v>11</v>
      </c>
      <c r="Q933" s="131">
        <v>0</v>
      </c>
      <c r="R933" s="131">
        <v>0</v>
      </c>
      <c r="S933" s="137">
        <v>1</v>
      </c>
      <c r="T933" s="136">
        <v>19</v>
      </c>
      <c r="U933" s="139">
        <v>0</v>
      </c>
      <c r="V933" s="134">
        <v>1233.658194431162</v>
      </c>
      <c r="W933" s="135"/>
      <c r="X933" s="138" t="s">
        <v>570</v>
      </c>
      <c r="Y933" s="141" t="s">
        <v>190</v>
      </c>
      <c r="Z933" s="141" t="s">
        <v>200</v>
      </c>
      <c r="AA933" s="138">
        <v>0</v>
      </c>
    </row>
    <row r="934" spans="1:275" ht="33.75">
      <c r="A934" s="131">
        <v>924</v>
      </c>
      <c r="B934" s="133" t="s">
        <v>184</v>
      </c>
      <c r="C934" s="138" t="s">
        <v>192</v>
      </c>
      <c r="D934" s="138" t="s">
        <v>571</v>
      </c>
      <c r="E934" s="138">
        <v>10</v>
      </c>
      <c r="F934" s="143">
        <v>43404.408333333333</v>
      </c>
      <c r="G934" s="143">
        <v>43404.698611111111</v>
      </c>
      <c r="H934" s="138" t="s">
        <v>187</v>
      </c>
      <c r="I934" s="142">
        <v>6.9669999999999996</v>
      </c>
      <c r="J934" s="138" t="s">
        <v>192</v>
      </c>
      <c r="K934" s="131">
        <v>0</v>
      </c>
      <c r="L934" s="131">
        <v>0</v>
      </c>
      <c r="M934" s="131">
        <v>3</v>
      </c>
      <c r="N934" s="131">
        <v>0</v>
      </c>
      <c r="O934" s="138">
        <v>0</v>
      </c>
      <c r="P934" s="131">
        <v>3</v>
      </c>
      <c r="Q934" s="131">
        <v>0</v>
      </c>
      <c r="R934" s="131">
        <v>0</v>
      </c>
      <c r="S934" s="137">
        <v>0</v>
      </c>
      <c r="T934" s="136">
        <v>3</v>
      </c>
      <c r="U934" s="139">
        <v>0</v>
      </c>
      <c r="V934" s="134">
        <v>257.60217592621291</v>
      </c>
      <c r="W934" s="135"/>
      <c r="X934" s="138" t="s">
        <v>570</v>
      </c>
      <c r="Y934" s="141" t="s">
        <v>190</v>
      </c>
      <c r="Z934" s="141" t="s">
        <v>200</v>
      </c>
      <c r="AA934" s="138">
        <v>0</v>
      </c>
    </row>
    <row r="935" spans="1:275" ht="33.75">
      <c r="A935" s="131">
        <v>925</v>
      </c>
      <c r="B935" s="144" t="s">
        <v>184</v>
      </c>
      <c r="C935" s="131" t="s">
        <v>199</v>
      </c>
      <c r="D935" s="131" t="s">
        <v>569</v>
      </c>
      <c r="E935" s="131">
        <v>10</v>
      </c>
      <c r="F935" s="140">
        <v>43404.470138888886</v>
      </c>
      <c r="G935" s="140">
        <v>43404.506249999999</v>
      </c>
      <c r="H935" s="131" t="s">
        <v>187</v>
      </c>
      <c r="I935" s="134">
        <v>0.86699999999999999</v>
      </c>
      <c r="J935" s="131" t="s">
        <v>199</v>
      </c>
      <c r="K935" s="131">
        <v>0</v>
      </c>
      <c r="L935" s="131">
        <v>0</v>
      </c>
      <c r="M935" s="131">
        <v>109</v>
      </c>
      <c r="N935" s="131">
        <v>0</v>
      </c>
      <c r="O935" s="131">
        <v>8</v>
      </c>
      <c r="P935" s="131">
        <v>101</v>
      </c>
      <c r="Q935" s="131">
        <v>0</v>
      </c>
      <c r="R935" s="131">
        <v>0</v>
      </c>
      <c r="S935" s="137">
        <v>8</v>
      </c>
      <c r="T935" s="136">
        <v>101</v>
      </c>
      <c r="U935" s="139">
        <v>0</v>
      </c>
      <c r="V935" s="134">
        <v>439.27120371943846</v>
      </c>
      <c r="W935" s="139"/>
      <c r="X935" s="131" t="s">
        <v>567</v>
      </c>
      <c r="Y935" s="132" t="s">
        <v>216</v>
      </c>
      <c r="Z935" s="132" t="s">
        <v>196</v>
      </c>
      <c r="AA935" s="131">
        <v>0</v>
      </c>
    </row>
    <row r="936" spans="1:275" ht="33.75">
      <c r="A936" s="131">
        <v>926</v>
      </c>
      <c r="B936" s="133" t="s">
        <v>184</v>
      </c>
      <c r="C936" s="138" t="s">
        <v>199</v>
      </c>
      <c r="D936" s="138" t="s">
        <v>289</v>
      </c>
      <c r="E936" s="138">
        <v>10</v>
      </c>
      <c r="F936" s="143">
        <v>43404.470138888886</v>
      </c>
      <c r="G936" s="143">
        <v>43404.555555555555</v>
      </c>
      <c r="H936" s="138" t="s">
        <v>187</v>
      </c>
      <c r="I936" s="142">
        <v>2.0499999999999998</v>
      </c>
      <c r="J936" s="138" t="s">
        <v>199</v>
      </c>
      <c r="K936" s="131">
        <v>0</v>
      </c>
      <c r="L936" s="131">
        <v>0</v>
      </c>
      <c r="M936" s="131">
        <v>33</v>
      </c>
      <c r="N936" s="131">
        <v>0</v>
      </c>
      <c r="O936" s="138">
        <v>6</v>
      </c>
      <c r="P936" s="131">
        <v>27</v>
      </c>
      <c r="Q936" s="131">
        <v>0</v>
      </c>
      <c r="R936" s="131">
        <v>0</v>
      </c>
      <c r="S936" s="137">
        <v>2</v>
      </c>
      <c r="T936" s="136">
        <v>31</v>
      </c>
      <c r="U936" s="139">
        <v>0</v>
      </c>
      <c r="V936" s="134">
        <v>502.1759722336293</v>
      </c>
      <c r="W936" s="135"/>
      <c r="X936" s="138" t="s">
        <v>567</v>
      </c>
      <c r="Y936" s="141" t="s">
        <v>216</v>
      </c>
      <c r="Z936" s="141" t="s">
        <v>196</v>
      </c>
      <c r="AA936" s="138">
        <v>0</v>
      </c>
    </row>
    <row r="937" spans="1:275" ht="33.75">
      <c r="A937" s="131">
        <v>927</v>
      </c>
      <c r="B937" s="133" t="s">
        <v>184</v>
      </c>
      <c r="C937" s="138" t="s">
        <v>199</v>
      </c>
      <c r="D937" s="138" t="s">
        <v>568</v>
      </c>
      <c r="E937" s="138">
        <v>10</v>
      </c>
      <c r="F937" s="143">
        <v>43404.470138888886</v>
      </c>
      <c r="G937" s="143">
        <v>43404.57916666667</v>
      </c>
      <c r="H937" s="138" t="s">
        <v>187</v>
      </c>
      <c r="I937" s="142">
        <v>2.617</v>
      </c>
      <c r="J937" s="138" t="s">
        <v>199</v>
      </c>
      <c r="K937" s="131">
        <v>0</v>
      </c>
      <c r="L937" s="131">
        <v>0</v>
      </c>
      <c r="M937" s="131">
        <v>40</v>
      </c>
      <c r="N937" s="131">
        <v>0</v>
      </c>
      <c r="O937" s="138">
        <v>1</v>
      </c>
      <c r="P937" s="131">
        <v>39</v>
      </c>
      <c r="Q937" s="131">
        <v>0</v>
      </c>
      <c r="R937" s="131">
        <v>0</v>
      </c>
      <c r="S937" s="137">
        <v>3</v>
      </c>
      <c r="T937" s="136">
        <v>37</v>
      </c>
      <c r="U937" s="139">
        <v>0</v>
      </c>
      <c r="V937" s="134">
        <v>441.04643521003987</v>
      </c>
      <c r="W937" s="135"/>
      <c r="X937" s="138" t="s">
        <v>567</v>
      </c>
      <c r="Y937" s="141" t="s">
        <v>216</v>
      </c>
      <c r="Z937" s="141" t="s">
        <v>196</v>
      </c>
      <c r="AA937" s="138">
        <v>0</v>
      </c>
    </row>
    <row r="938" spans="1:275" ht="33.75">
      <c r="A938" s="131">
        <v>928</v>
      </c>
      <c r="B938" s="144" t="s">
        <v>184</v>
      </c>
      <c r="C938" s="131" t="s">
        <v>185</v>
      </c>
      <c r="D938" s="131" t="s">
        <v>566</v>
      </c>
      <c r="E938" s="131">
        <v>10</v>
      </c>
      <c r="F938" s="140">
        <v>43404.600694444445</v>
      </c>
      <c r="G938" s="140">
        <v>43404.668749999997</v>
      </c>
      <c r="H938" s="139" t="s">
        <v>193</v>
      </c>
      <c r="I938" s="134">
        <v>1.633</v>
      </c>
      <c r="J938" s="131" t="s">
        <v>185</v>
      </c>
      <c r="K938" s="131">
        <v>0</v>
      </c>
      <c r="L938" s="131">
        <v>0</v>
      </c>
      <c r="M938" s="131">
        <v>1</v>
      </c>
      <c r="N938" s="131">
        <v>0</v>
      </c>
      <c r="O938" s="131">
        <v>0</v>
      </c>
      <c r="P938" s="131">
        <v>1</v>
      </c>
      <c r="Q938" s="131">
        <v>0</v>
      </c>
      <c r="R938" s="131">
        <v>0</v>
      </c>
      <c r="S938" s="137">
        <v>0</v>
      </c>
      <c r="T938" s="136">
        <v>1</v>
      </c>
      <c r="U938" s="139">
        <v>0</v>
      </c>
      <c r="V938" s="134">
        <v>9.6593518513240273</v>
      </c>
      <c r="W938" s="144"/>
      <c r="X938" s="144"/>
      <c r="Y938" s="132"/>
      <c r="Z938" s="132"/>
      <c r="AA938" s="144">
        <v>1</v>
      </c>
    </row>
    <row r="939" spans="1:275" ht="33.75">
      <c r="A939" s="131">
        <v>929</v>
      </c>
      <c r="B939" s="144" t="s">
        <v>184</v>
      </c>
      <c r="C939" s="131" t="s">
        <v>192</v>
      </c>
      <c r="D939" s="131" t="s">
        <v>565</v>
      </c>
      <c r="E939" s="131">
        <v>10</v>
      </c>
      <c r="F939" s="140">
        <v>43404.642361111109</v>
      </c>
      <c r="G939" s="140">
        <v>43404.679861111108</v>
      </c>
      <c r="H939" s="131" t="s">
        <v>187</v>
      </c>
      <c r="I939" s="134">
        <v>0.9</v>
      </c>
      <c r="J939" s="131" t="s">
        <v>192</v>
      </c>
      <c r="K939" s="131">
        <v>0</v>
      </c>
      <c r="L939" s="131">
        <v>0</v>
      </c>
      <c r="M939" s="131">
        <v>101</v>
      </c>
      <c r="N939" s="131">
        <v>0</v>
      </c>
      <c r="O939" s="131">
        <v>3</v>
      </c>
      <c r="P939" s="131">
        <v>98</v>
      </c>
      <c r="Q939" s="131">
        <v>0</v>
      </c>
      <c r="R939" s="131">
        <v>0</v>
      </c>
      <c r="S939" s="137">
        <v>7</v>
      </c>
      <c r="T939" s="136">
        <v>94</v>
      </c>
      <c r="U939" s="139">
        <v>0</v>
      </c>
      <c r="V939" s="134">
        <v>286.53624998888097</v>
      </c>
      <c r="W939" s="139"/>
      <c r="X939" s="131" t="s">
        <v>564</v>
      </c>
      <c r="Y939" s="132" t="s">
        <v>409</v>
      </c>
      <c r="Z939" s="132"/>
      <c r="AA939" s="131">
        <v>1</v>
      </c>
    </row>
    <row r="940" spans="1:275" ht="33.75">
      <c r="A940" s="131">
        <v>930</v>
      </c>
      <c r="B940" s="144" t="s">
        <v>184</v>
      </c>
      <c r="C940" s="131" t="s">
        <v>218</v>
      </c>
      <c r="D940" s="131" t="s">
        <v>563</v>
      </c>
      <c r="E940" s="131">
        <v>10</v>
      </c>
      <c r="F940" s="140">
        <v>43404.642361111109</v>
      </c>
      <c r="G940" s="140">
        <v>43404.809027777781</v>
      </c>
      <c r="H940" s="131" t="s">
        <v>187</v>
      </c>
      <c r="I940" s="134">
        <v>4</v>
      </c>
      <c r="J940" s="131" t="s">
        <v>218</v>
      </c>
      <c r="K940" s="131">
        <v>0</v>
      </c>
      <c r="L940" s="131">
        <v>0</v>
      </c>
      <c r="M940" s="131">
        <v>40</v>
      </c>
      <c r="N940" s="131">
        <v>0</v>
      </c>
      <c r="O940" s="131">
        <v>0</v>
      </c>
      <c r="P940" s="131">
        <v>40</v>
      </c>
      <c r="Q940" s="131">
        <v>0</v>
      </c>
      <c r="R940" s="131">
        <v>0</v>
      </c>
      <c r="S940" s="137">
        <v>3</v>
      </c>
      <c r="T940" s="136">
        <v>37</v>
      </c>
      <c r="U940" s="139">
        <v>0</v>
      </c>
      <c r="V940" s="134">
        <v>52.761111112646667</v>
      </c>
      <c r="W940" s="139"/>
      <c r="X940" s="131" t="s">
        <v>562</v>
      </c>
      <c r="Y940" s="132" t="s">
        <v>409</v>
      </c>
      <c r="Z940" s="132"/>
      <c r="AA940" s="131">
        <v>1</v>
      </c>
    </row>
    <row r="941" spans="1:275" s="145" customFormat="1" ht="33.75">
      <c r="A941" s="131">
        <v>931</v>
      </c>
      <c r="B941" s="144" t="s">
        <v>184</v>
      </c>
      <c r="C941" s="131" t="s">
        <v>194</v>
      </c>
      <c r="D941" s="131" t="s">
        <v>561</v>
      </c>
      <c r="E941" s="131">
        <v>10</v>
      </c>
      <c r="F941" s="140">
        <v>43405.392361111109</v>
      </c>
      <c r="G941" s="140">
        <v>43405.46597222222</v>
      </c>
      <c r="H941" s="139" t="s">
        <v>193</v>
      </c>
      <c r="I941" s="134">
        <v>1.7669999999999999</v>
      </c>
      <c r="J941" s="131" t="s">
        <v>194</v>
      </c>
      <c r="K941" s="131">
        <v>0</v>
      </c>
      <c r="L941" s="131">
        <v>0</v>
      </c>
      <c r="M941" s="131">
        <v>23</v>
      </c>
      <c r="N941" s="131">
        <v>0</v>
      </c>
      <c r="O941" s="131">
        <v>3</v>
      </c>
      <c r="P941" s="131">
        <v>20</v>
      </c>
      <c r="Q941" s="131">
        <v>0</v>
      </c>
      <c r="R941" s="131">
        <v>0</v>
      </c>
      <c r="S941" s="136">
        <v>0</v>
      </c>
      <c r="T941" s="136">
        <v>23</v>
      </c>
      <c r="U941" s="139">
        <v>0</v>
      </c>
      <c r="V941" s="134">
        <v>77.829027777606825</v>
      </c>
      <c r="W941" s="144"/>
      <c r="X941" s="144"/>
      <c r="Y941" s="132"/>
      <c r="Z941" s="132"/>
      <c r="AA941" s="144">
        <v>1</v>
      </c>
      <c r="AB941" s="146"/>
      <c r="AC941" s="146"/>
      <c r="AD941" s="146"/>
      <c r="AE941" s="146"/>
      <c r="AF941" s="146"/>
      <c r="AG941" s="146"/>
      <c r="AH941" s="146"/>
      <c r="AI941" s="146"/>
      <c r="AJ941" s="146"/>
      <c r="AK941" s="146"/>
      <c r="AL941" s="146"/>
      <c r="AM941" s="146"/>
      <c r="AN941" s="146"/>
      <c r="AO941" s="146"/>
      <c r="AP941" s="146"/>
      <c r="AQ941" s="146"/>
      <c r="AR941" s="146"/>
      <c r="AS941" s="146"/>
      <c r="AT941" s="146"/>
      <c r="AU941" s="146"/>
      <c r="AV941" s="146"/>
      <c r="AW941" s="146"/>
      <c r="AX941" s="146"/>
      <c r="AY941" s="146"/>
      <c r="AZ941" s="146"/>
      <c r="BA941" s="146"/>
      <c r="BB941" s="146"/>
      <c r="BC941" s="146"/>
      <c r="BD941" s="146"/>
      <c r="BE941" s="146"/>
      <c r="BF941" s="146"/>
      <c r="BG941" s="146"/>
      <c r="BH941" s="146"/>
      <c r="BI941" s="146"/>
      <c r="BJ941" s="146"/>
      <c r="BK941" s="146"/>
      <c r="BL941" s="146"/>
      <c r="BM941" s="146"/>
      <c r="BN941" s="146"/>
      <c r="BO941" s="146"/>
      <c r="BP941" s="146"/>
      <c r="BQ941" s="146"/>
      <c r="BR941" s="146"/>
      <c r="BS941" s="146"/>
      <c r="BT941" s="146"/>
      <c r="BU941" s="146"/>
      <c r="BV941" s="146"/>
      <c r="BW941" s="146"/>
      <c r="BX941" s="146"/>
      <c r="BY941" s="146"/>
      <c r="BZ941" s="146"/>
      <c r="CA941" s="146"/>
      <c r="CB941" s="146"/>
      <c r="CC941" s="146"/>
      <c r="CD941" s="146"/>
      <c r="CE941" s="146"/>
      <c r="CF941" s="146"/>
      <c r="CG941" s="146"/>
      <c r="CH941" s="146"/>
      <c r="CI941" s="146"/>
      <c r="CJ941" s="146"/>
      <c r="CK941" s="146"/>
      <c r="CL941" s="146"/>
      <c r="CM941" s="146"/>
      <c r="CN941" s="146"/>
      <c r="CO941" s="146"/>
      <c r="CP941" s="146"/>
      <c r="CQ941" s="146"/>
      <c r="CR941" s="146"/>
      <c r="CS941" s="146"/>
      <c r="CT941" s="146"/>
      <c r="CU941" s="146"/>
      <c r="CV941" s="146"/>
      <c r="CW941" s="146"/>
      <c r="CX941" s="146"/>
      <c r="CY941" s="146"/>
      <c r="CZ941" s="146"/>
      <c r="DA941" s="146"/>
      <c r="DB941" s="146"/>
      <c r="DC941" s="146"/>
      <c r="DD941" s="146"/>
      <c r="DE941" s="146"/>
      <c r="DF941" s="146"/>
      <c r="DG941" s="146"/>
      <c r="DH941" s="146"/>
      <c r="DI941" s="146"/>
      <c r="DJ941" s="146"/>
      <c r="DK941" s="146"/>
      <c r="DL941" s="146"/>
      <c r="DM941" s="146"/>
      <c r="DN941" s="146"/>
      <c r="DO941" s="146"/>
      <c r="DP941" s="146"/>
      <c r="DQ941" s="146"/>
      <c r="DR941" s="146"/>
      <c r="DS941" s="146"/>
      <c r="DT941" s="146"/>
      <c r="DU941" s="146"/>
      <c r="DV941" s="146"/>
      <c r="DW941" s="146"/>
      <c r="DX941" s="146"/>
      <c r="DY941" s="146"/>
      <c r="DZ941" s="146"/>
      <c r="EA941" s="146"/>
      <c r="EB941" s="146"/>
      <c r="EC941" s="146"/>
      <c r="ED941" s="146"/>
      <c r="EE941" s="146"/>
      <c r="EF941" s="146"/>
      <c r="EG941" s="146"/>
      <c r="EH941" s="146"/>
      <c r="EI941" s="146"/>
      <c r="EJ941" s="146"/>
      <c r="EK941" s="146"/>
      <c r="EL941" s="146"/>
      <c r="EM941" s="146"/>
      <c r="EN941" s="146"/>
      <c r="EO941" s="146"/>
      <c r="EP941" s="146"/>
      <c r="EQ941" s="146"/>
      <c r="ER941" s="146"/>
      <c r="ES941" s="146"/>
      <c r="ET941" s="146"/>
      <c r="EU941" s="146"/>
      <c r="EV941" s="146"/>
      <c r="EW941" s="146"/>
      <c r="EX941" s="146"/>
      <c r="EY941" s="146"/>
      <c r="EZ941" s="146"/>
      <c r="FA941" s="146"/>
      <c r="FB941" s="146"/>
      <c r="FC941" s="146"/>
      <c r="FD941" s="146"/>
      <c r="FE941" s="146"/>
      <c r="FF941" s="146"/>
      <c r="FG941" s="146"/>
      <c r="FH941" s="146"/>
      <c r="FI941" s="146"/>
      <c r="FJ941" s="146"/>
      <c r="FK941" s="146"/>
      <c r="FL941" s="146"/>
      <c r="FM941" s="146"/>
      <c r="FN941" s="146"/>
      <c r="FO941" s="146"/>
      <c r="FP941" s="146"/>
      <c r="FQ941" s="146"/>
      <c r="FR941" s="146"/>
      <c r="FS941" s="146"/>
      <c r="FT941" s="146"/>
      <c r="FU941" s="146"/>
      <c r="FV941" s="146"/>
      <c r="FW941" s="146"/>
      <c r="FX941" s="146"/>
      <c r="FY941" s="146"/>
      <c r="FZ941" s="146"/>
      <c r="GA941" s="146"/>
      <c r="GB941" s="146"/>
      <c r="GC941" s="146"/>
      <c r="GD941" s="146"/>
      <c r="GE941" s="146"/>
      <c r="GF941" s="146"/>
      <c r="GG941" s="146"/>
      <c r="GH941" s="146"/>
      <c r="GI941" s="146"/>
      <c r="GJ941" s="146"/>
      <c r="GK941" s="146"/>
      <c r="GL941" s="146"/>
      <c r="GM941" s="146"/>
      <c r="GN941" s="146"/>
      <c r="GO941" s="146"/>
      <c r="GP941" s="146"/>
      <c r="GQ941" s="146"/>
      <c r="GR941" s="146"/>
      <c r="GS941" s="146"/>
      <c r="GT941" s="146"/>
      <c r="GU941" s="146"/>
      <c r="GV941" s="146"/>
      <c r="GW941" s="146"/>
      <c r="GX941" s="146"/>
      <c r="GY941" s="146"/>
      <c r="GZ941" s="146"/>
      <c r="HA941" s="146"/>
      <c r="HB941" s="146"/>
      <c r="HC941" s="146"/>
      <c r="HD941" s="146"/>
      <c r="HE941" s="146"/>
      <c r="HF941" s="146"/>
      <c r="HG941" s="146"/>
      <c r="HH941" s="146"/>
      <c r="HI941" s="146"/>
      <c r="HJ941" s="146"/>
      <c r="HK941" s="146"/>
      <c r="HL941" s="146"/>
      <c r="HM941" s="146"/>
      <c r="HN941" s="146"/>
      <c r="HO941" s="146"/>
      <c r="HP941" s="146"/>
      <c r="HQ941" s="146"/>
      <c r="HR941" s="146"/>
      <c r="HS941" s="146"/>
      <c r="HT941" s="146"/>
      <c r="HU941" s="146"/>
      <c r="HV941" s="146"/>
      <c r="HW941" s="146"/>
      <c r="HX941" s="146"/>
      <c r="HY941" s="146"/>
      <c r="HZ941" s="146"/>
      <c r="IA941" s="146"/>
      <c r="IB941" s="146"/>
      <c r="IC941" s="146"/>
      <c r="ID941" s="146"/>
      <c r="IE941" s="146"/>
      <c r="IF941" s="146"/>
      <c r="IG941" s="146"/>
      <c r="IH941" s="146"/>
      <c r="II941" s="146"/>
      <c r="IJ941" s="146"/>
      <c r="IK941" s="146"/>
      <c r="IL941" s="146"/>
      <c r="IM941" s="146"/>
      <c r="IN941" s="146"/>
      <c r="IO941" s="146"/>
      <c r="IP941" s="146"/>
      <c r="IQ941" s="146"/>
      <c r="IR941" s="146"/>
      <c r="IS941" s="146"/>
      <c r="IT941" s="146"/>
      <c r="IU941" s="146"/>
      <c r="IV941" s="146"/>
      <c r="IW941" s="146"/>
      <c r="IX941" s="146"/>
      <c r="IY941" s="146"/>
      <c r="IZ941" s="146"/>
      <c r="JA941" s="146"/>
      <c r="JB941" s="146"/>
      <c r="JC941" s="146"/>
      <c r="JD941" s="146"/>
      <c r="JE941" s="146"/>
      <c r="JF941" s="146"/>
      <c r="JG941" s="146"/>
      <c r="JH941" s="146"/>
      <c r="JI941" s="146"/>
      <c r="JJ941" s="146"/>
      <c r="JK941" s="146"/>
      <c r="JL941" s="146"/>
      <c r="JM941" s="146"/>
      <c r="JN941" s="146"/>
      <c r="JO941" s="146"/>
    </row>
    <row r="942" spans="1:275" s="145" customFormat="1" ht="33.75">
      <c r="A942" s="131">
        <v>932</v>
      </c>
      <c r="B942" s="144" t="s">
        <v>184</v>
      </c>
      <c r="C942" s="131" t="s">
        <v>185</v>
      </c>
      <c r="D942" s="131" t="s">
        <v>258</v>
      </c>
      <c r="E942" s="131">
        <v>10</v>
      </c>
      <c r="F942" s="140">
        <v>43405.566666666666</v>
      </c>
      <c r="G942" s="140">
        <v>43405.706944444442</v>
      </c>
      <c r="H942" s="139" t="s">
        <v>193</v>
      </c>
      <c r="I942" s="134">
        <v>3.367</v>
      </c>
      <c r="J942" s="131" t="s">
        <v>185</v>
      </c>
      <c r="K942" s="131">
        <v>0</v>
      </c>
      <c r="L942" s="131">
        <v>0</v>
      </c>
      <c r="M942" s="131">
        <v>103</v>
      </c>
      <c r="N942" s="131">
        <v>0</v>
      </c>
      <c r="O942" s="131">
        <v>13</v>
      </c>
      <c r="P942" s="131">
        <v>90</v>
      </c>
      <c r="Q942" s="131">
        <v>0</v>
      </c>
      <c r="R942" s="131">
        <v>0</v>
      </c>
      <c r="S942" s="137">
        <v>0</v>
      </c>
      <c r="T942" s="136">
        <v>103</v>
      </c>
      <c r="U942" s="139">
        <v>0</v>
      </c>
      <c r="V942" s="134">
        <v>1383.6579166555027</v>
      </c>
      <c r="W942" s="133"/>
      <c r="X942" s="133"/>
      <c r="Y942" s="141"/>
      <c r="Z942" s="141"/>
      <c r="AA942" s="144">
        <v>1</v>
      </c>
      <c r="AB942" s="146"/>
      <c r="AC942" s="146"/>
      <c r="AD942" s="146"/>
      <c r="AE942" s="146"/>
      <c r="AF942" s="146"/>
      <c r="AG942" s="146"/>
      <c r="AH942" s="146"/>
      <c r="AI942" s="146"/>
      <c r="AJ942" s="146"/>
      <c r="AK942" s="146"/>
      <c r="AL942" s="146"/>
      <c r="AM942" s="146"/>
      <c r="AN942" s="146"/>
      <c r="AO942" s="146"/>
      <c r="AP942" s="146"/>
      <c r="AQ942" s="146"/>
      <c r="AR942" s="146"/>
      <c r="AS942" s="146"/>
      <c r="AT942" s="146"/>
      <c r="AU942" s="146"/>
      <c r="AV942" s="146"/>
      <c r="AW942" s="146"/>
      <c r="AX942" s="146"/>
      <c r="AY942" s="146"/>
      <c r="AZ942" s="146"/>
      <c r="BA942" s="146"/>
      <c r="BB942" s="146"/>
      <c r="BC942" s="146"/>
      <c r="BD942" s="146"/>
      <c r="BE942" s="146"/>
      <c r="BF942" s="146"/>
      <c r="BG942" s="146"/>
      <c r="BH942" s="146"/>
      <c r="BI942" s="146"/>
      <c r="BJ942" s="146"/>
      <c r="BK942" s="146"/>
      <c r="BL942" s="146"/>
      <c r="BM942" s="146"/>
      <c r="BN942" s="146"/>
      <c r="BO942" s="146"/>
      <c r="BP942" s="146"/>
      <c r="BQ942" s="146"/>
      <c r="BR942" s="146"/>
      <c r="BS942" s="146"/>
      <c r="BT942" s="146"/>
      <c r="BU942" s="146"/>
      <c r="BV942" s="146"/>
      <c r="BW942" s="146"/>
      <c r="BX942" s="146"/>
      <c r="BY942" s="146"/>
      <c r="BZ942" s="146"/>
      <c r="CA942" s="146"/>
      <c r="CB942" s="146"/>
      <c r="CC942" s="146"/>
      <c r="CD942" s="146"/>
      <c r="CE942" s="146"/>
      <c r="CF942" s="146"/>
      <c r="CG942" s="146"/>
      <c r="CH942" s="146"/>
      <c r="CI942" s="146"/>
      <c r="CJ942" s="146"/>
      <c r="CK942" s="146"/>
      <c r="CL942" s="146"/>
      <c r="CM942" s="146"/>
      <c r="CN942" s="146"/>
      <c r="CO942" s="146"/>
      <c r="CP942" s="146"/>
      <c r="CQ942" s="146"/>
      <c r="CR942" s="146"/>
      <c r="CS942" s="146"/>
      <c r="CT942" s="146"/>
      <c r="CU942" s="146"/>
      <c r="CV942" s="146"/>
      <c r="CW942" s="146"/>
      <c r="CX942" s="146"/>
      <c r="CY942" s="146"/>
      <c r="CZ942" s="146"/>
      <c r="DA942" s="146"/>
      <c r="DB942" s="146"/>
      <c r="DC942" s="146"/>
      <c r="DD942" s="146"/>
      <c r="DE942" s="146"/>
      <c r="DF942" s="146"/>
      <c r="DG942" s="146"/>
      <c r="DH942" s="146"/>
      <c r="DI942" s="146"/>
      <c r="DJ942" s="146"/>
      <c r="DK942" s="146"/>
      <c r="DL942" s="146"/>
      <c r="DM942" s="146"/>
      <c r="DN942" s="146"/>
      <c r="DO942" s="146"/>
      <c r="DP942" s="146"/>
      <c r="DQ942" s="146"/>
      <c r="DR942" s="146"/>
      <c r="DS942" s="146"/>
      <c r="DT942" s="146"/>
      <c r="DU942" s="146"/>
      <c r="DV942" s="146"/>
      <c r="DW942" s="146"/>
      <c r="DX942" s="146"/>
      <c r="DY942" s="146"/>
      <c r="DZ942" s="146"/>
      <c r="EA942" s="146"/>
      <c r="EB942" s="146"/>
      <c r="EC942" s="146"/>
      <c r="ED942" s="146"/>
      <c r="EE942" s="146"/>
      <c r="EF942" s="146"/>
      <c r="EG942" s="146"/>
      <c r="EH942" s="146"/>
      <c r="EI942" s="146"/>
      <c r="EJ942" s="146"/>
      <c r="EK942" s="146"/>
      <c r="EL942" s="146"/>
      <c r="EM942" s="146"/>
      <c r="EN942" s="146"/>
      <c r="EO942" s="146"/>
      <c r="EP942" s="146"/>
      <c r="EQ942" s="146"/>
      <c r="ER942" s="146"/>
      <c r="ES942" s="146"/>
      <c r="ET942" s="146"/>
      <c r="EU942" s="146"/>
      <c r="EV942" s="146"/>
      <c r="EW942" s="146"/>
      <c r="EX942" s="146"/>
      <c r="EY942" s="146"/>
      <c r="EZ942" s="146"/>
      <c r="FA942" s="146"/>
      <c r="FB942" s="146"/>
      <c r="FC942" s="146"/>
      <c r="FD942" s="146"/>
      <c r="FE942" s="146"/>
      <c r="FF942" s="146"/>
      <c r="FG942" s="146"/>
      <c r="FH942" s="146"/>
      <c r="FI942" s="146"/>
      <c r="FJ942" s="146"/>
      <c r="FK942" s="146"/>
      <c r="FL942" s="146"/>
      <c r="FM942" s="146"/>
      <c r="FN942" s="146"/>
      <c r="FO942" s="146"/>
      <c r="FP942" s="146"/>
      <c r="FQ942" s="146"/>
      <c r="FR942" s="146"/>
      <c r="FS942" s="146"/>
      <c r="FT942" s="146"/>
      <c r="FU942" s="146"/>
      <c r="FV942" s="146"/>
      <c r="FW942" s="146"/>
      <c r="FX942" s="146"/>
      <c r="FY942" s="146"/>
      <c r="FZ942" s="146"/>
      <c r="GA942" s="146"/>
      <c r="GB942" s="146"/>
      <c r="GC942" s="146"/>
      <c r="GD942" s="146"/>
      <c r="GE942" s="146"/>
      <c r="GF942" s="146"/>
      <c r="GG942" s="146"/>
      <c r="GH942" s="146"/>
      <c r="GI942" s="146"/>
      <c r="GJ942" s="146"/>
      <c r="GK942" s="146"/>
      <c r="GL942" s="146"/>
      <c r="GM942" s="146"/>
      <c r="GN942" s="146"/>
      <c r="GO942" s="146"/>
      <c r="GP942" s="146"/>
      <c r="GQ942" s="146"/>
      <c r="GR942" s="146"/>
      <c r="GS942" s="146"/>
      <c r="GT942" s="146"/>
      <c r="GU942" s="146"/>
      <c r="GV942" s="146"/>
      <c r="GW942" s="146"/>
      <c r="GX942" s="146"/>
      <c r="GY942" s="146"/>
      <c r="GZ942" s="146"/>
      <c r="HA942" s="146"/>
      <c r="HB942" s="146"/>
      <c r="HC942" s="146"/>
      <c r="HD942" s="146"/>
      <c r="HE942" s="146"/>
      <c r="HF942" s="146"/>
      <c r="HG942" s="146"/>
      <c r="HH942" s="146"/>
      <c r="HI942" s="146"/>
      <c r="HJ942" s="146"/>
      <c r="HK942" s="146"/>
      <c r="HL942" s="146"/>
      <c r="HM942" s="146"/>
      <c r="HN942" s="146"/>
      <c r="HO942" s="146"/>
      <c r="HP942" s="146"/>
      <c r="HQ942" s="146"/>
      <c r="HR942" s="146"/>
      <c r="HS942" s="146"/>
      <c r="HT942" s="146"/>
      <c r="HU942" s="146"/>
      <c r="HV942" s="146"/>
      <c r="HW942" s="146"/>
      <c r="HX942" s="146"/>
      <c r="HY942" s="146"/>
      <c r="HZ942" s="146"/>
      <c r="IA942" s="146"/>
      <c r="IB942" s="146"/>
      <c r="IC942" s="146"/>
      <c r="ID942" s="146"/>
      <c r="IE942" s="146"/>
      <c r="IF942" s="146"/>
      <c r="IG942" s="146"/>
      <c r="IH942" s="146"/>
      <c r="II942" s="146"/>
      <c r="IJ942" s="146"/>
      <c r="IK942" s="146"/>
      <c r="IL942" s="146"/>
      <c r="IM942" s="146"/>
      <c r="IN942" s="146"/>
      <c r="IO942" s="146"/>
      <c r="IP942" s="146"/>
      <c r="IQ942" s="146"/>
      <c r="IR942" s="146"/>
      <c r="IS942" s="146"/>
      <c r="IT942" s="146"/>
      <c r="IU942" s="146"/>
      <c r="IV942" s="146"/>
      <c r="IW942" s="146"/>
      <c r="IX942" s="146"/>
      <c r="IY942" s="146"/>
      <c r="IZ942" s="146"/>
      <c r="JA942" s="146"/>
      <c r="JB942" s="146"/>
      <c r="JC942" s="146"/>
      <c r="JD942" s="146"/>
      <c r="JE942" s="146"/>
      <c r="JF942" s="146"/>
      <c r="JG942" s="146"/>
      <c r="JH942" s="146"/>
      <c r="JI942" s="146"/>
      <c r="JJ942" s="146"/>
      <c r="JK942" s="146"/>
      <c r="JL942" s="146"/>
      <c r="JM942" s="146"/>
      <c r="JN942" s="146"/>
      <c r="JO942" s="146"/>
    </row>
    <row r="943" spans="1:275" s="145" customFormat="1" ht="33.75">
      <c r="A943" s="131">
        <v>933</v>
      </c>
      <c r="B943" s="144" t="s">
        <v>184</v>
      </c>
      <c r="C943" s="131" t="s">
        <v>185</v>
      </c>
      <c r="D943" s="131" t="s">
        <v>560</v>
      </c>
      <c r="E943" s="131">
        <v>10</v>
      </c>
      <c r="F943" s="140">
        <v>43405.677083333336</v>
      </c>
      <c r="G943" s="140">
        <v>43405.6875</v>
      </c>
      <c r="H943" s="139" t="s">
        <v>187</v>
      </c>
      <c r="I943" s="134">
        <v>0.25</v>
      </c>
      <c r="J943" s="131" t="s">
        <v>185</v>
      </c>
      <c r="K943" s="131">
        <v>0</v>
      </c>
      <c r="L943" s="131">
        <v>0</v>
      </c>
      <c r="M943" s="131">
        <v>1</v>
      </c>
      <c r="N943" s="131">
        <v>0</v>
      </c>
      <c r="O943" s="131">
        <v>0</v>
      </c>
      <c r="P943" s="131">
        <v>1</v>
      </c>
      <c r="Q943" s="131">
        <v>0</v>
      </c>
      <c r="R943" s="131">
        <v>0</v>
      </c>
      <c r="S943" s="136">
        <v>0</v>
      </c>
      <c r="T943" s="136">
        <v>1</v>
      </c>
      <c r="U943" s="139">
        <v>0</v>
      </c>
      <c r="V943" s="134">
        <v>1.3222222219143684</v>
      </c>
      <c r="W943" s="144"/>
      <c r="X943" s="131" t="s">
        <v>559</v>
      </c>
      <c r="Y943" s="132" t="s">
        <v>430</v>
      </c>
      <c r="Z943" s="132" t="s">
        <v>196</v>
      </c>
      <c r="AA943" s="131">
        <v>0</v>
      </c>
      <c r="AB943" s="146"/>
      <c r="AC943" s="146"/>
      <c r="AD943" s="146"/>
      <c r="AE943" s="146"/>
      <c r="AF943" s="146"/>
      <c r="AG943" s="146"/>
      <c r="AH943" s="146"/>
      <c r="AI943" s="146"/>
      <c r="AJ943" s="146"/>
      <c r="AK943" s="146"/>
      <c r="AL943" s="146"/>
      <c r="AM943" s="146"/>
      <c r="AN943" s="146"/>
      <c r="AO943" s="146"/>
      <c r="AP943" s="146"/>
      <c r="AQ943" s="146"/>
      <c r="AR943" s="146"/>
      <c r="AS943" s="146"/>
      <c r="AT943" s="146"/>
      <c r="AU943" s="146"/>
      <c r="AV943" s="146"/>
      <c r="AW943" s="146"/>
      <c r="AX943" s="146"/>
      <c r="AY943" s="146"/>
      <c r="AZ943" s="146"/>
      <c r="BA943" s="146"/>
      <c r="BB943" s="146"/>
      <c r="BC943" s="146"/>
      <c r="BD943" s="146"/>
      <c r="BE943" s="146"/>
      <c r="BF943" s="146"/>
      <c r="BG943" s="146"/>
      <c r="BH943" s="146"/>
      <c r="BI943" s="146"/>
      <c r="BJ943" s="146"/>
      <c r="BK943" s="146"/>
      <c r="BL943" s="146"/>
      <c r="BM943" s="146"/>
      <c r="BN943" s="146"/>
      <c r="BO943" s="146"/>
      <c r="BP943" s="146"/>
      <c r="BQ943" s="146"/>
      <c r="BR943" s="146"/>
      <c r="BS943" s="146"/>
      <c r="BT943" s="146"/>
      <c r="BU943" s="146"/>
      <c r="BV943" s="146"/>
      <c r="BW943" s="146"/>
      <c r="BX943" s="146"/>
      <c r="BY943" s="146"/>
      <c r="BZ943" s="146"/>
      <c r="CA943" s="146"/>
      <c r="CB943" s="146"/>
      <c r="CC943" s="146"/>
      <c r="CD943" s="146"/>
      <c r="CE943" s="146"/>
      <c r="CF943" s="146"/>
      <c r="CG943" s="146"/>
      <c r="CH943" s="146"/>
      <c r="CI943" s="146"/>
      <c r="CJ943" s="146"/>
      <c r="CK943" s="146"/>
      <c r="CL943" s="146"/>
      <c r="CM943" s="146"/>
      <c r="CN943" s="146"/>
      <c r="CO943" s="146"/>
      <c r="CP943" s="146"/>
      <c r="CQ943" s="146"/>
      <c r="CR943" s="146"/>
      <c r="CS943" s="146"/>
      <c r="CT943" s="146"/>
      <c r="CU943" s="146"/>
      <c r="CV943" s="146"/>
      <c r="CW943" s="146"/>
      <c r="CX943" s="146"/>
      <c r="CY943" s="146"/>
      <c r="CZ943" s="146"/>
      <c r="DA943" s="146"/>
      <c r="DB943" s="146"/>
      <c r="DC943" s="146"/>
      <c r="DD943" s="146"/>
      <c r="DE943" s="146"/>
      <c r="DF943" s="146"/>
      <c r="DG943" s="146"/>
      <c r="DH943" s="146"/>
      <c r="DI943" s="146"/>
      <c r="DJ943" s="146"/>
      <c r="DK943" s="146"/>
      <c r="DL943" s="146"/>
      <c r="DM943" s="146"/>
      <c r="DN943" s="146"/>
      <c r="DO943" s="146"/>
      <c r="DP943" s="146"/>
      <c r="DQ943" s="146"/>
      <c r="DR943" s="146"/>
      <c r="DS943" s="146"/>
      <c r="DT943" s="146"/>
      <c r="DU943" s="146"/>
      <c r="DV943" s="146"/>
      <c r="DW943" s="146"/>
      <c r="DX943" s="146"/>
      <c r="DY943" s="146"/>
      <c r="DZ943" s="146"/>
      <c r="EA943" s="146"/>
      <c r="EB943" s="146"/>
      <c r="EC943" s="146"/>
      <c r="ED943" s="146"/>
      <c r="EE943" s="146"/>
      <c r="EF943" s="146"/>
      <c r="EG943" s="146"/>
      <c r="EH943" s="146"/>
      <c r="EI943" s="146"/>
      <c r="EJ943" s="146"/>
      <c r="EK943" s="146"/>
      <c r="EL943" s="146"/>
      <c r="EM943" s="146"/>
      <c r="EN943" s="146"/>
      <c r="EO943" s="146"/>
      <c r="EP943" s="146"/>
      <c r="EQ943" s="146"/>
      <c r="ER943" s="146"/>
      <c r="ES943" s="146"/>
      <c r="ET943" s="146"/>
      <c r="EU943" s="146"/>
      <c r="EV943" s="146"/>
      <c r="EW943" s="146"/>
      <c r="EX943" s="146"/>
      <c r="EY943" s="146"/>
      <c r="EZ943" s="146"/>
      <c r="FA943" s="146"/>
      <c r="FB943" s="146"/>
      <c r="FC943" s="146"/>
      <c r="FD943" s="146"/>
      <c r="FE943" s="146"/>
      <c r="FF943" s="146"/>
      <c r="FG943" s="146"/>
      <c r="FH943" s="146"/>
      <c r="FI943" s="146"/>
      <c r="FJ943" s="146"/>
      <c r="FK943" s="146"/>
      <c r="FL943" s="146"/>
      <c r="FM943" s="146"/>
      <c r="FN943" s="146"/>
      <c r="FO943" s="146"/>
      <c r="FP943" s="146"/>
      <c r="FQ943" s="146"/>
      <c r="FR943" s="146"/>
      <c r="FS943" s="146"/>
      <c r="FT943" s="146"/>
      <c r="FU943" s="146"/>
      <c r="FV943" s="146"/>
      <c r="FW943" s="146"/>
      <c r="FX943" s="146"/>
      <c r="FY943" s="146"/>
      <c r="FZ943" s="146"/>
      <c r="GA943" s="146"/>
      <c r="GB943" s="146"/>
      <c r="GC943" s="146"/>
      <c r="GD943" s="146"/>
      <c r="GE943" s="146"/>
      <c r="GF943" s="146"/>
      <c r="GG943" s="146"/>
      <c r="GH943" s="146"/>
      <c r="GI943" s="146"/>
      <c r="GJ943" s="146"/>
      <c r="GK943" s="146"/>
      <c r="GL943" s="146"/>
      <c r="GM943" s="146"/>
      <c r="GN943" s="146"/>
      <c r="GO943" s="146"/>
      <c r="GP943" s="146"/>
      <c r="GQ943" s="146"/>
      <c r="GR943" s="146"/>
      <c r="GS943" s="146"/>
      <c r="GT943" s="146"/>
      <c r="GU943" s="146"/>
      <c r="GV943" s="146"/>
      <c r="GW943" s="146"/>
      <c r="GX943" s="146"/>
      <c r="GY943" s="146"/>
      <c r="GZ943" s="146"/>
      <c r="HA943" s="146"/>
      <c r="HB943" s="146"/>
      <c r="HC943" s="146"/>
      <c r="HD943" s="146"/>
      <c r="HE943" s="146"/>
      <c r="HF943" s="146"/>
      <c r="HG943" s="146"/>
      <c r="HH943" s="146"/>
      <c r="HI943" s="146"/>
      <c r="HJ943" s="146"/>
      <c r="HK943" s="146"/>
      <c r="HL943" s="146"/>
      <c r="HM943" s="146"/>
      <c r="HN943" s="146"/>
      <c r="HO943" s="146"/>
      <c r="HP943" s="146"/>
      <c r="HQ943" s="146"/>
      <c r="HR943" s="146"/>
      <c r="HS943" s="146"/>
      <c r="HT943" s="146"/>
      <c r="HU943" s="146"/>
      <c r="HV943" s="146"/>
      <c r="HW943" s="146"/>
      <c r="HX943" s="146"/>
      <c r="HY943" s="146"/>
      <c r="HZ943" s="146"/>
      <c r="IA943" s="146"/>
      <c r="IB943" s="146"/>
      <c r="IC943" s="146"/>
      <c r="ID943" s="146"/>
      <c r="IE943" s="146"/>
      <c r="IF943" s="146"/>
      <c r="IG943" s="146"/>
      <c r="IH943" s="146"/>
      <c r="II943" s="146"/>
      <c r="IJ943" s="146"/>
      <c r="IK943" s="146"/>
      <c r="IL943" s="146"/>
      <c r="IM943" s="146"/>
      <c r="IN943" s="146"/>
      <c r="IO943" s="146"/>
      <c r="IP943" s="146"/>
      <c r="IQ943" s="146"/>
      <c r="IR943" s="146"/>
      <c r="IS943" s="146"/>
      <c r="IT943" s="146"/>
      <c r="IU943" s="146"/>
      <c r="IV943" s="146"/>
      <c r="IW943" s="146"/>
      <c r="IX943" s="146"/>
      <c r="IY943" s="146"/>
      <c r="IZ943" s="146"/>
      <c r="JA943" s="146"/>
      <c r="JB943" s="146"/>
      <c r="JC943" s="146"/>
      <c r="JD943" s="146"/>
      <c r="JE943" s="146"/>
      <c r="JF943" s="146"/>
      <c r="JG943" s="146"/>
      <c r="JH943" s="146"/>
      <c r="JI943" s="146"/>
      <c r="JJ943" s="146"/>
      <c r="JK943" s="146"/>
      <c r="JL943" s="146"/>
      <c r="JM943" s="146"/>
      <c r="JN943" s="146"/>
      <c r="JO943" s="146"/>
    </row>
    <row r="944" spans="1:275" s="145" customFormat="1" ht="33.75">
      <c r="A944" s="131">
        <v>934</v>
      </c>
      <c r="B944" s="144" t="s">
        <v>184</v>
      </c>
      <c r="C944" s="131" t="s">
        <v>185</v>
      </c>
      <c r="D944" s="131" t="s">
        <v>224</v>
      </c>
      <c r="E944" s="131">
        <v>10</v>
      </c>
      <c r="F944" s="140">
        <v>43406.548611111109</v>
      </c>
      <c r="G944" s="140">
        <v>43406.561111111114</v>
      </c>
      <c r="H944" s="139" t="s">
        <v>187</v>
      </c>
      <c r="I944" s="134">
        <v>0.3</v>
      </c>
      <c r="J944" s="131" t="s">
        <v>185</v>
      </c>
      <c r="K944" s="131">
        <v>0</v>
      </c>
      <c r="L944" s="131">
        <v>0</v>
      </c>
      <c r="M944" s="131">
        <v>60</v>
      </c>
      <c r="N944" s="131">
        <v>0</v>
      </c>
      <c r="O944" s="131">
        <v>12</v>
      </c>
      <c r="P944" s="131">
        <v>48</v>
      </c>
      <c r="Q944" s="131">
        <v>0</v>
      </c>
      <c r="R944" s="131">
        <v>0</v>
      </c>
      <c r="S944" s="136">
        <v>0</v>
      </c>
      <c r="T944" s="136">
        <v>60</v>
      </c>
      <c r="U944" s="139">
        <v>0</v>
      </c>
      <c r="V944" s="134">
        <v>78.932916694233668</v>
      </c>
      <c r="W944" s="144"/>
      <c r="X944" s="131" t="s">
        <v>558</v>
      </c>
      <c r="Y944" s="132" t="s">
        <v>409</v>
      </c>
      <c r="Z944" s="132"/>
      <c r="AA944" s="131">
        <v>1</v>
      </c>
      <c r="AB944" s="146"/>
      <c r="AC944" s="146"/>
      <c r="AD944" s="146"/>
      <c r="AE944" s="146"/>
      <c r="AF944" s="146"/>
      <c r="AG944" s="146"/>
      <c r="AH944" s="146"/>
      <c r="AI944" s="146"/>
      <c r="AJ944" s="146"/>
      <c r="AK944" s="146"/>
      <c r="AL944" s="146"/>
      <c r="AM944" s="146"/>
      <c r="AN944" s="146"/>
      <c r="AO944" s="146"/>
      <c r="AP944" s="146"/>
      <c r="AQ944" s="146"/>
      <c r="AR944" s="146"/>
      <c r="AS944" s="146"/>
      <c r="AT944" s="146"/>
      <c r="AU944" s="146"/>
      <c r="AV944" s="146"/>
      <c r="AW944" s="146"/>
      <c r="AX944" s="146"/>
      <c r="AY944" s="146"/>
      <c r="AZ944" s="146"/>
      <c r="BA944" s="146"/>
      <c r="BB944" s="146"/>
      <c r="BC944" s="146"/>
      <c r="BD944" s="146"/>
      <c r="BE944" s="146"/>
      <c r="BF944" s="146"/>
      <c r="BG944" s="146"/>
      <c r="BH944" s="146"/>
      <c r="BI944" s="146"/>
      <c r="BJ944" s="146"/>
      <c r="BK944" s="146"/>
      <c r="BL944" s="146"/>
      <c r="BM944" s="146"/>
      <c r="BN944" s="146"/>
      <c r="BO944" s="146"/>
      <c r="BP944" s="146"/>
      <c r="BQ944" s="146"/>
      <c r="BR944" s="146"/>
      <c r="BS944" s="146"/>
      <c r="BT944" s="146"/>
      <c r="BU944" s="146"/>
      <c r="BV944" s="146"/>
      <c r="BW944" s="146"/>
      <c r="BX944" s="146"/>
      <c r="BY944" s="146"/>
      <c r="BZ944" s="146"/>
      <c r="CA944" s="146"/>
      <c r="CB944" s="146"/>
      <c r="CC944" s="146"/>
      <c r="CD944" s="146"/>
      <c r="CE944" s="146"/>
      <c r="CF944" s="146"/>
      <c r="CG944" s="146"/>
      <c r="CH944" s="146"/>
      <c r="CI944" s="146"/>
      <c r="CJ944" s="146"/>
      <c r="CK944" s="146"/>
      <c r="CL944" s="146"/>
      <c r="CM944" s="146"/>
      <c r="CN944" s="146"/>
      <c r="CO944" s="146"/>
      <c r="CP944" s="146"/>
      <c r="CQ944" s="146"/>
      <c r="CR944" s="146"/>
      <c r="CS944" s="146"/>
      <c r="CT944" s="146"/>
      <c r="CU944" s="146"/>
      <c r="CV944" s="146"/>
      <c r="CW944" s="146"/>
      <c r="CX944" s="146"/>
      <c r="CY944" s="146"/>
      <c r="CZ944" s="146"/>
      <c r="DA944" s="146"/>
      <c r="DB944" s="146"/>
      <c r="DC944" s="146"/>
      <c r="DD944" s="146"/>
      <c r="DE944" s="146"/>
      <c r="DF944" s="146"/>
      <c r="DG944" s="146"/>
      <c r="DH944" s="146"/>
      <c r="DI944" s="146"/>
      <c r="DJ944" s="146"/>
      <c r="DK944" s="146"/>
      <c r="DL944" s="146"/>
      <c r="DM944" s="146"/>
      <c r="DN944" s="146"/>
      <c r="DO944" s="146"/>
      <c r="DP944" s="146"/>
      <c r="DQ944" s="146"/>
      <c r="DR944" s="146"/>
      <c r="DS944" s="146"/>
      <c r="DT944" s="146"/>
      <c r="DU944" s="146"/>
      <c r="DV944" s="146"/>
      <c r="DW944" s="146"/>
      <c r="DX944" s="146"/>
      <c r="DY944" s="146"/>
      <c r="DZ944" s="146"/>
      <c r="EA944" s="146"/>
      <c r="EB944" s="146"/>
      <c r="EC944" s="146"/>
      <c r="ED944" s="146"/>
      <c r="EE944" s="146"/>
      <c r="EF944" s="146"/>
      <c r="EG944" s="146"/>
      <c r="EH944" s="146"/>
      <c r="EI944" s="146"/>
      <c r="EJ944" s="146"/>
      <c r="EK944" s="146"/>
      <c r="EL944" s="146"/>
      <c r="EM944" s="146"/>
      <c r="EN944" s="146"/>
      <c r="EO944" s="146"/>
      <c r="EP944" s="146"/>
      <c r="EQ944" s="146"/>
      <c r="ER944" s="146"/>
      <c r="ES944" s="146"/>
      <c r="ET944" s="146"/>
      <c r="EU944" s="146"/>
      <c r="EV944" s="146"/>
      <c r="EW944" s="146"/>
      <c r="EX944" s="146"/>
      <c r="EY944" s="146"/>
      <c r="EZ944" s="146"/>
      <c r="FA944" s="146"/>
      <c r="FB944" s="146"/>
      <c r="FC944" s="146"/>
      <c r="FD944" s="146"/>
      <c r="FE944" s="146"/>
      <c r="FF944" s="146"/>
      <c r="FG944" s="146"/>
      <c r="FH944" s="146"/>
      <c r="FI944" s="146"/>
      <c r="FJ944" s="146"/>
      <c r="FK944" s="146"/>
      <c r="FL944" s="146"/>
      <c r="FM944" s="146"/>
      <c r="FN944" s="146"/>
      <c r="FO944" s="146"/>
      <c r="FP944" s="146"/>
      <c r="FQ944" s="146"/>
      <c r="FR944" s="146"/>
      <c r="FS944" s="146"/>
      <c r="FT944" s="146"/>
      <c r="FU944" s="146"/>
      <c r="FV944" s="146"/>
      <c r="FW944" s="146"/>
      <c r="FX944" s="146"/>
      <c r="FY944" s="146"/>
      <c r="FZ944" s="146"/>
      <c r="GA944" s="146"/>
      <c r="GB944" s="146"/>
      <c r="GC944" s="146"/>
      <c r="GD944" s="146"/>
      <c r="GE944" s="146"/>
      <c r="GF944" s="146"/>
      <c r="GG944" s="146"/>
      <c r="GH944" s="146"/>
      <c r="GI944" s="146"/>
      <c r="GJ944" s="146"/>
      <c r="GK944" s="146"/>
      <c r="GL944" s="146"/>
      <c r="GM944" s="146"/>
      <c r="GN944" s="146"/>
      <c r="GO944" s="146"/>
      <c r="GP944" s="146"/>
      <c r="GQ944" s="146"/>
      <c r="GR944" s="146"/>
      <c r="GS944" s="146"/>
      <c r="GT944" s="146"/>
      <c r="GU944" s="146"/>
      <c r="GV944" s="146"/>
      <c r="GW944" s="146"/>
      <c r="GX944" s="146"/>
      <c r="GY944" s="146"/>
      <c r="GZ944" s="146"/>
      <c r="HA944" s="146"/>
      <c r="HB944" s="146"/>
      <c r="HC944" s="146"/>
      <c r="HD944" s="146"/>
      <c r="HE944" s="146"/>
      <c r="HF944" s="146"/>
      <c r="HG944" s="146"/>
      <c r="HH944" s="146"/>
      <c r="HI944" s="146"/>
      <c r="HJ944" s="146"/>
      <c r="HK944" s="146"/>
      <c r="HL944" s="146"/>
      <c r="HM944" s="146"/>
      <c r="HN944" s="146"/>
      <c r="HO944" s="146"/>
      <c r="HP944" s="146"/>
      <c r="HQ944" s="146"/>
      <c r="HR944" s="146"/>
      <c r="HS944" s="146"/>
      <c r="HT944" s="146"/>
      <c r="HU944" s="146"/>
      <c r="HV944" s="146"/>
      <c r="HW944" s="146"/>
      <c r="HX944" s="146"/>
      <c r="HY944" s="146"/>
      <c r="HZ944" s="146"/>
      <c r="IA944" s="146"/>
      <c r="IB944" s="146"/>
      <c r="IC944" s="146"/>
      <c r="ID944" s="146"/>
      <c r="IE944" s="146"/>
      <c r="IF944" s="146"/>
      <c r="IG944" s="146"/>
      <c r="IH944" s="146"/>
      <c r="II944" s="146"/>
      <c r="IJ944" s="146"/>
      <c r="IK944" s="146"/>
      <c r="IL944" s="146"/>
      <c r="IM944" s="146"/>
      <c r="IN944" s="146"/>
      <c r="IO944" s="146"/>
      <c r="IP944" s="146"/>
      <c r="IQ944" s="146"/>
      <c r="IR944" s="146"/>
      <c r="IS944" s="146"/>
      <c r="IT944" s="146"/>
      <c r="IU944" s="146"/>
      <c r="IV944" s="146"/>
      <c r="IW944" s="146"/>
      <c r="IX944" s="146"/>
      <c r="IY944" s="146"/>
      <c r="IZ944" s="146"/>
      <c r="JA944" s="146"/>
      <c r="JB944" s="146"/>
      <c r="JC944" s="146"/>
      <c r="JD944" s="146"/>
      <c r="JE944" s="146"/>
      <c r="JF944" s="146"/>
      <c r="JG944" s="146"/>
      <c r="JH944" s="146"/>
      <c r="JI944" s="146"/>
      <c r="JJ944" s="146"/>
      <c r="JK944" s="146"/>
      <c r="JL944" s="146"/>
      <c r="JM944" s="146"/>
      <c r="JN944" s="146"/>
      <c r="JO944" s="146"/>
    </row>
    <row r="945" spans="1:275" s="145" customFormat="1" ht="33.75">
      <c r="A945" s="131">
        <v>935</v>
      </c>
      <c r="B945" s="144" t="s">
        <v>184</v>
      </c>
      <c r="C945" s="131" t="s">
        <v>237</v>
      </c>
      <c r="D945" s="131" t="s">
        <v>374</v>
      </c>
      <c r="E945" s="131">
        <v>10</v>
      </c>
      <c r="F945" s="140">
        <v>43410.584722222222</v>
      </c>
      <c r="G945" s="140">
        <v>43410.686111111114</v>
      </c>
      <c r="H945" s="139" t="s">
        <v>193</v>
      </c>
      <c r="I945" s="134">
        <v>2.4329999999999998</v>
      </c>
      <c r="J945" s="131" t="s">
        <v>237</v>
      </c>
      <c r="K945" s="131">
        <v>0</v>
      </c>
      <c r="L945" s="131">
        <v>0</v>
      </c>
      <c r="M945" s="131">
        <v>77</v>
      </c>
      <c r="N945" s="131">
        <v>0</v>
      </c>
      <c r="O945" s="131">
        <v>0</v>
      </c>
      <c r="P945" s="131">
        <v>77</v>
      </c>
      <c r="Q945" s="131">
        <v>0</v>
      </c>
      <c r="R945" s="131">
        <v>0</v>
      </c>
      <c r="S945" s="137">
        <v>0</v>
      </c>
      <c r="T945" s="136">
        <v>77</v>
      </c>
      <c r="U945" s="139">
        <v>0</v>
      </c>
      <c r="V945" s="134">
        <v>231.5688425996091</v>
      </c>
      <c r="W945" s="135"/>
      <c r="X945" s="133"/>
      <c r="Y945" s="141"/>
      <c r="Z945" s="141"/>
      <c r="AA945" s="144">
        <v>1</v>
      </c>
      <c r="AB945" s="146"/>
      <c r="AC945" s="146"/>
      <c r="AD945" s="146"/>
      <c r="AE945" s="146"/>
      <c r="AF945" s="146"/>
      <c r="AG945" s="146"/>
      <c r="AH945" s="146"/>
      <c r="AI945" s="146"/>
      <c r="AJ945" s="146"/>
      <c r="AK945" s="146"/>
      <c r="AL945" s="146"/>
      <c r="AM945" s="146"/>
      <c r="AN945" s="146"/>
      <c r="AO945" s="146"/>
      <c r="AP945" s="146"/>
      <c r="AQ945" s="146"/>
      <c r="AR945" s="146"/>
      <c r="AS945" s="146"/>
      <c r="AT945" s="146"/>
      <c r="AU945" s="146"/>
      <c r="AV945" s="146"/>
      <c r="AW945" s="146"/>
      <c r="AX945" s="146"/>
      <c r="AY945" s="146"/>
      <c r="AZ945" s="146"/>
      <c r="BA945" s="146"/>
      <c r="BB945" s="146"/>
      <c r="BC945" s="146"/>
      <c r="BD945" s="146"/>
      <c r="BE945" s="146"/>
      <c r="BF945" s="146"/>
      <c r="BG945" s="146"/>
      <c r="BH945" s="146"/>
      <c r="BI945" s="146"/>
      <c r="BJ945" s="146"/>
      <c r="BK945" s="146"/>
      <c r="BL945" s="146"/>
      <c r="BM945" s="146"/>
      <c r="BN945" s="146"/>
      <c r="BO945" s="146"/>
      <c r="BP945" s="146"/>
      <c r="BQ945" s="146"/>
      <c r="BR945" s="146"/>
      <c r="BS945" s="146"/>
      <c r="BT945" s="146"/>
      <c r="BU945" s="146"/>
      <c r="BV945" s="146"/>
      <c r="BW945" s="146"/>
      <c r="BX945" s="146"/>
      <c r="BY945" s="146"/>
      <c r="BZ945" s="146"/>
      <c r="CA945" s="146"/>
      <c r="CB945" s="146"/>
      <c r="CC945" s="146"/>
      <c r="CD945" s="146"/>
      <c r="CE945" s="146"/>
      <c r="CF945" s="146"/>
      <c r="CG945" s="146"/>
      <c r="CH945" s="146"/>
      <c r="CI945" s="146"/>
      <c r="CJ945" s="146"/>
      <c r="CK945" s="146"/>
      <c r="CL945" s="146"/>
      <c r="CM945" s="146"/>
      <c r="CN945" s="146"/>
      <c r="CO945" s="146"/>
      <c r="CP945" s="146"/>
      <c r="CQ945" s="146"/>
      <c r="CR945" s="146"/>
      <c r="CS945" s="146"/>
      <c r="CT945" s="146"/>
      <c r="CU945" s="146"/>
      <c r="CV945" s="146"/>
      <c r="CW945" s="146"/>
      <c r="CX945" s="146"/>
      <c r="CY945" s="146"/>
      <c r="CZ945" s="146"/>
      <c r="DA945" s="146"/>
      <c r="DB945" s="146"/>
      <c r="DC945" s="146"/>
      <c r="DD945" s="146"/>
      <c r="DE945" s="146"/>
      <c r="DF945" s="146"/>
      <c r="DG945" s="146"/>
      <c r="DH945" s="146"/>
      <c r="DI945" s="146"/>
      <c r="DJ945" s="146"/>
      <c r="DK945" s="146"/>
      <c r="DL945" s="146"/>
      <c r="DM945" s="146"/>
      <c r="DN945" s="146"/>
      <c r="DO945" s="146"/>
      <c r="DP945" s="146"/>
      <c r="DQ945" s="146"/>
      <c r="DR945" s="146"/>
      <c r="DS945" s="146"/>
      <c r="DT945" s="146"/>
      <c r="DU945" s="146"/>
      <c r="DV945" s="146"/>
      <c r="DW945" s="146"/>
      <c r="DX945" s="146"/>
      <c r="DY945" s="146"/>
      <c r="DZ945" s="146"/>
      <c r="EA945" s="146"/>
      <c r="EB945" s="146"/>
      <c r="EC945" s="146"/>
      <c r="ED945" s="146"/>
      <c r="EE945" s="146"/>
      <c r="EF945" s="146"/>
      <c r="EG945" s="146"/>
      <c r="EH945" s="146"/>
      <c r="EI945" s="146"/>
      <c r="EJ945" s="146"/>
      <c r="EK945" s="146"/>
      <c r="EL945" s="146"/>
      <c r="EM945" s="146"/>
      <c r="EN945" s="146"/>
      <c r="EO945" s="146"/>
      <c r="EP945" s="146"/>
      <c r="EQ945" s="146"/>
      <c r="ER945" s="146"/>
      <c r="ES945" s="146"/>
      <c r="ET945" s="146"/>
      <c r="EU945" s="146"/>
      <c r="EV945" s="146"/>
      <c r="EW945" s="146"/>
      <c r="EX945" s="146"/>
      <c r="EY945" s="146"/>
      <c r="EZ945" s="146"/>
      <c r="FA945" s="146"/>
      <c r="FB945" s="146"/>
      <c r="FC945" s="146"/>
      <c r="FD945" s="146"/>
      <c r="FE945" s="146"/>
      <c r="FF945" s="146"/>
      <c r="FG945" s="146"/>
      <c r="FH945" s="146"/>
      <c r="FI945" s="146"/>
      <c r="FJ945" s="146"/>
      <c r="FK945" s="146"/>
      <c r="FL945" s="146"/>
      <c r="FM945" s="146"/>
      <c r="FN945" s="146"/>
      <c r="FO945" s="146"/>
      <c r="FP945" s="146"/>
      <c r="FQ945" s="146"/>
      <c r="FR945" s="146"/>
      <c r="FS945" s="146"/>
      <c r="FT945" s="146"/>
      <c r="FU945" s="146"/>
      <c r="FV945" s="146"/>
      <c r="FW945" s="146"/>
      <c r="FX945" s="146"/>
      <c r="FY945" s="146"/>
      <c r="FZ945" s="146"/>
      <c r="GA945" s="146"/>
      <c r="GB945" s="146"/>
      <c r="GC945" s="146"/>
      <c r="GD945" s="146"/>
      <c r="GE945" s="146"/>
      <c r="GF945" s="146"/>
      <c r="GG945" s="146"/>
      <c r="GH945" s="146"/>
      <c r="GI945" s="146"/>
      <c r="GJ945" s="146"/>
      <c r="GK945" s="146"/>
      <c r="GL945" s="146"/>
      <c r="GM945" s="146"/>
      <c r="GN945" s="146"/>
      <c r="GO945" s="146"/>
      <c r="GP945" s="146"/>
      <c r="GQ945" s="146"/>
      <c r="GR945" s="146"/>
      <c r="GS945" s="146"/>
      <c r="GT945" s="146"/>
      <c r="GU945" s="146"/>
      <c r="GV945" s="146"/>
      <c r="GW945" s="146"/>
      <c r="GX945" s="146"/>
      <c r="GY945" s="146"/>
      <c r="GZ945" s="146"/>
      <c r="HA945" s="146"/>
      <c r="HB945" s="146"/>
      <c r="HC945" s="146"/>
      <c r="HD945" s="146"/>
      <c r="HE945" s="146"/>
      <c r="HF945" s="146"/>
      <c r="HG945" s="146"/>
      <c r="HH945" s="146"/>
      <c r="HI945" s="146"/>
      <c r="HJ945" s="146"/>
      <c r="HK945" s="146"/>
      <c r="HL945" s="146"/>
      <c r="HM945" s="146"/>
      <c r="HN945" s="146"/>
      <c r="HO945" s="146"/>
      <c r="HP945" s="146"/>
      <c r="HQ945" s="146"/>
      <c r="HR945" s="146"/>
      <c r="HS945" s="146"/>
      <c r="HT945" s="146"/>
      <c r="HU945" s="146"/>
      <c r="HV945" s="146"/>
      <c r="HW945" s="146"/>
      <c r="HX945" s="146"/>
      <c r="HY945" s="146"/>
      <c r="HZ945" s="146"/>
      <c r="IA945" s="146"/>
      <c r="IB945" s="146"/>
      <c r="IC945" s="146"/>
      <c r="ID945" s="146"/>
      <c r="IE945" s="146"/>
      <c r="IF945" s="146"/>
      <c r="IG945" s="146"/>
      <c r="IH945" s="146"/>
      <c r="II945" s="146"/>
      <c r="IJ945" s="146"/>
      <c r="IK945" s="146"/>
      <c r="IL945" s="146"/>
      <c r="IM945" s="146"/>
      <c r="IN945" s="146"/>
      <c r="IO945" s="146"/>
      <c r="IP945" s="146"/>
      <c r="IQ945" s="146"/>
      <c r="IR945" s="146"/>
      <c r="IS945" s="146"/>
      <c r="IT945" s="146"/>
      <c r="IU945" s="146"/>
      <c r="IV945" s="146"/>
      <c r="IW945" s="146"/>
      <c r="IX945" s="146"/>
      <c r="IY945" s="146"/>
      <c r="IZ945" s="146"/>
      <c r="JA945" s="146"/>
      <c r="JB945" s="146"/>
      <c r="JC945" s="146"/>
      <c r="JD945" s="146"/>
      <c r="JE945" s="146"/>
      <c r="JF945" s="146"/>
      <c r="JG945" s="146"/>
      <c r="JH945" s="146"/>
      <c r="JI945" s="146"/>
      <c r="JJ945" s="146"/>
      <c r="JK945" s="146"/>
      <c r="JL945" s="146"/>
      <c r="JM945" s="146"/>
      <c r="JN945" s="146"/>
      <c r="JO945" s="146"/>
    </row>
    <row r="946" spans="1:275" s="145" customFormat="1" ht="45">
      <c r="A946" s="131">
        <v>936</v>
      </c>
      <c r="B946" s="144" t="s">
        <v>184</v>
      </c>
      <c r="C946" s="131" t="s">
        <v>199</v>
      </c>
      <c r="D946" s="131" t="s">
        <v>557</v>
      </c>
      <c r="E946" s="131">
        <v>10</v>
      </c>
      <c r="F946" s="140">
        <v>43410.695138888892</v>
      </c>
      <c r="G946" s="140">
        <v>43410.698611111111</v>
      </c>
      <c r="H946" s="139" t="s">
        <v>187</v>
      </c>
      <c r="I946" s="134">
        <v>8.3000000000000004E-2</v>
      </c>
      <c r="J946" s="131" t="s">
        <v>199</v>
      </c>
      <c r="K946" s="131">
        <v>0</v>
      </c>
      <c r="L946" s="131">
        <v>0</v>
      </c>
      <c r="M946" s="131">
        <v>299</v>
      </c>
      <c r="N946" s="131">
        <v>0</v>
      </c>
      <c r="O946" s="131">
        <v>72</v>
      </c>
      <c r="P946" s="131">
        <v>226</v>
      </c>
      <c r="Q946" s="131">
        <v>0</v>
      </c>
      <c r="R946" s="131">
        <v>0</v>
      </c>
      <c r="S946" s="136">
        <v>20</v>
      </c>
      <c r="T946" s="136">
        <v>278</v>
      </c>
      <c r="U946" s="139">
        <v>1</v>
      </c>
      <c r="V946" s="134">
        <v>153.10972207962769</v>
      </c>
      <c r="W946" s="144" t="s">
        <v>246</v>
      </c>
      <c r="X946" s="131" t="s">
        <v>556</v>
      </c>
      <c r="Y946" s="132" t="s">
        <v>216</v>
      </c>
      <c r="Z946" s="132" t="s">
        <v>196</v>
      </c>
      <c r="AA946" s="131">
        <v>0</v>
      </c>
      <c r="AB946" s="146"/>
      <c r="AC946" s="146"/>
      <c r="AD946" s="146"/>
      <c r="AE946" s="146"/>
      <c r="AF946" s="146"/>
      <c r="AG946" s="146"/>
      <c r="AH946" s="146"/>
      <c r="AI946" s="146"/>
      <c r="AJ946" s="146"/>
      <c r="AK946" s="146"/>
      <c r="AL946" s="146"/>
      <c r="AM946" s="146"/>
      <c r="AN946" s="146"/>
      <c r="AO946" s="146"/>
      <c r="AP946" s="146"/>
      <c r="AQ946" s="146"/>
      <c r="AR946" s="146"/>
      <c r="AS946" s="146"/>
      <c r="AT946" s="146"/>
      <c r="AU946" s="146"/>
      <c r="AV946" s="146"/>
      <c r="AW946" s="146"/>
      <c r="AX946" s="146"/>
      <c r="AY946" s="146"/>
      <c r="AZ946" s="146"/>
      <c r="BA946" s="146"/>
      <c r="BB946" s="146"/>
      <c r="BC946" s="146"/>
      <c r="BD946" s="146"/>
      <c r="BE946" s="146"/>
      <c r="BF946" s="146"/>
      <c r="BG946" s="146"/>
      <c r="BH946" s="146"/>
      <c r="BI946" s="146"/>
      <c r="BJ946" s="146"/>
      <c r="BK946" s="146"/>
      <c r="BL946" s="146"/>
      <c r="BM946" s="146"/>
      <c r="BN946" s="146"/>
      <c r="BO946" s="146"/>
      <c r="BP946" s="146"/>
      <c r="BQ946" s="146"/>
      <c r="BR946" s="146"/>
      <c r="BS946" s="146"/>
      <c r="BT946" s="146"/>
      <c r="BU946" s="146"/>
      <c r="BV946" s="146"/>
      <c r="BW946" s="146"/>
      <c r="BX946" s="146"/>
      <c r="BY946" s="146"/>
      <c r="BZ946" s="146"/>
      <c r="CA946" s="146"/>
      <c r="CB946" s="146"/>
      <c r="CC946" s="146"/>
      <c r="CD946" s="146"/>
      <c r="CE946" s="146"/>
      <c r="CF946" s="146"/>
      <c r="CG946" s="146"/>
      <c r="CH946" s="146"/>
      <c r="CI946" s="146"/>
      <c r="CJ946" s="146"/>
      <c r="CK946" s="146"/>
      <c r="CL946" s="146"/>
      <c r="CM946" s="146"/>
      <c r="CN946" s="146"/>
      <c r="CO946" s="146"/>
      <c r="CP946" s="146"/>
      <c r="CQ946" s="146"/>
      <c r="CR946" s="146"/>
      <c r="CS946" s="146"/>
      <c r="CT946" s="146"/>
      <c r="CU946" s="146"/>
      <c r="CV946" s="146"/>
      <c r="CW946" s="146"/>
      <c r="CX946" s="146"/>
      <c r="CY946" s="146"/>
      <c r="CZ946" s="146"/>
      <c r="DA946" s="146"/>
      <c r="DB946" s="146"/>
      <c r="DC946" s="146"/>
      <c r="DD946" s="146"/>
      <c r="DE946" s="146"/>
      <c r="DF946" s="146"/>
      <c r="DG946" s="146"/>
      <c r="DH946" s="146"/>
      <c r="DI946" s="146"/>
      <c r="DJ946" s="146"/>
      <c r="DK946" s="146"/>
      <c r="DL946" s="146"/>
      <c r="DM946" s="146"/>
      <c r="DN946" s="146"/>
      <c r="DO946" s="146"/>
      <c r="DP946" s="146"/>
      <c r="DQ946" s="146"/>
      <c r="DR946" s="146"/>
      <c r="DS946" s="146"/>
      <c r="DT946" s="146"/>
      <c r="DU946" s="146"/>
      <c r="DV946" s="146"/>
      <c r="DW946" s="146"/>
      <c r="DX946" s="146"/>
      <c r="DY946" s="146"/>
      <c r="DZ946" s="146"/>
      <c r="EA946" s="146"/>
      <c r="EB946" s="146"/>
      <c r="EC946" s="146"/>
      <c r="ED946" s="146"/>
      <c r="EE946" s="146"/>
      <c r="EF946" s="146"/>
      <c r="EG946" s="146"/>
      <c r="EH946" s="146"/>
      <c r="EI946" s="146"/>
      <c r="EJ946" s="146"/>
      <c r="EK946" s="146"/>
      <c r="EL946" s="146"/>
      <c r="EM946" s="146"/>
      <c r="EN946" s="146"/>
      <c r="EO946" s="146"/>
      <c r="EP946" s="146"/>
      <c r="EQ946" s="146"/>
      <c r="ER946" s="146"/>
      <c r="ES946" s="146"/>
      <c r="ET946" s="146"/>
      <c r="EU946" s="146"/>
      <c r="EV946" s="146"/>
      <c r="EW946" s="146"/>
      <c r="EX946" s="146"/>
      <c r="EY946" s="146"/>
      <c r="EZ946" s="146"/>
      <c r="FA946" s="146"/>
      <c r="FB946" s="146"/>
      <c r="FC946" s="146"/>
      <c r="FD946" s="146"/>
      <c r="FE946" s="146"/>
      <c r="FF946" s="146"/>
      <c r="FG946" s="146"/>
      <c r="FH946" s="146"/>
      <c r="FI946" s="146"/>
      <c r="FJ946" s="146"/>
      <c r="FK946" s="146"/>
      <c r="FL946" s="146"/>
      <c r="FM946" s="146"/>
      <c r="FN946" s="146"/>
      <c r="FO946" s="146"/>
      <c r="FP946" s="146"/>
      <c r="FQ946" s="146"/>
      <c r="FR946" s="146"/>
      <c r="FS946" s="146"/>
      <c r="FT946" s="146"/>
      <c r="FU946" s="146"/>
      <c r="FV946" s="146"/>
      <c r="FW946" s="146"/>
      <c r="FX946" s="146"/>
      <c r="FY946" s="146"/>
      <c r="FZ946" s="146"/>
      <c r="GA946" s="146"/>
      <c r="GB946" s="146"/>
      <c r="GC946" s="146"/>
      <c r="GD946" s="146"/>
      <c r="GE946" s="146"/>
      <c r="GF946" s="146"/>
      <c r="GG946" s="146"/>
      <c r="GH946" s="146"/>
      <c r="GI946" s="146"/>
      <c r="GJ946" s="146"/>
      <c r="GK946" s="146"/>
      <c r="GL946" s="146"/>
      <c r="GM946" s="146"/>
      <c r="GN946" s="146"/>
      <c r="GO946" s="146"/>
      <c r="GP946" s="146"/>
      <c r="GQ946" s="146"/>
      <c r="GR946" s="146"/>
      <c r="GS946" s="146"/>
      <c r="GT946" s="146"/>
      <c r="GU946" s="146"/>
      <c r="GV946" s="146"/>
      <c r="GW946" s="146"/>
      <c r="GX946" s="146"/>
      <c r="GY946" s="146"/>
      <c r="GZ946" s="146"/>
      <c r="HA946" s="146"/>
      <c r="HB946" s="146"/>
      <c r="HC946" s="146"/>
      <c r="HD946" s="146"/>
      <c r="HE946" s="146"/>
      <c r="HF946" s="146"/>
      <c r="HG946" s="146"/>
      <c r="HH946" s="146"/>
      <c r="HI946" s="146"/>
      <c r="HJ946" s="146"/>
      <c r="HK946" s="146"/>
      <c r="HL946" s="146"/>
      <c r="HM946" s="146"/>
      <c r="HN946" s="146"/>
      <c r="HO946" s="146"/>
      <c r="HP946" s="146"/>
      <c r="HQ946" s="146"/>
      <c r="HR946" s="146"/>
      <c r="HS946" s="146"/>
      <c r="HT946" s="146"/>
      <c r="HU946" s="146"/>
      <c r="HV946" s="146"/>
      <c r="HW946" s="146"/>
      <c r="HX946" s="146"/>
      <c r="HY946" s="146"/>
      <c r="HZ946" s="146"/>
      <c r="IA946" s="146"/>
      <c r="IB946" s="146"/>
      <c r="IC946" s="146"/>
      <c r="ID946" s="146"/>
      <c r="IE946" s="146"/>
      <c r="IF946" s="146"/>
      <c r="IG946" s="146"/>
      <c r="IH946" s="146"/>
      <c r="II946" s="146"/>
      <c r="IJ946" s="146"/>
      <c r="IK946" s="146"/>
      <c r="IL946" s="146"/>
      <c r="IM946" s="146"/>
      <c r="IN946" s="146"/>
      <c r="IO946" s="146"/>
      <c r="IP946" s="146"/>
      <c r="IQ946" s="146"/>
      <c r="IR946" s="146"/>
      <c r="IS946" s="146"/>
      <c r="IT946" s="146"/>
      <c r="IU946" s="146"/>
      <c r="IV946" s="146"/>
      <c r="IW946" s="146"/>
      <c r="IX946" s="146"/>
      <c r="IY946" s="146"/>
      <c r="IZ946" s="146"/>
      <c r="JA946" s="146"/>
      <c r="JB946" s="146"/>
      <c r="JC946" s="146"/>
      <c r="JD946" s="146"/>
      <c r="JE946" s="146"/>
      <c r="JF946" s="146"/>
      <c r="JG946" s="146"/>
      <c r="JH946" s="146"/>
      <c r="JI946" s="146"/>
      <c r="JJ946" s="146"/>
      <c r="JK946" s="146"/>
      <c r="JL946" s="146"/>
      <c r="JM946" s="146"/>
      <c r="JN946" s="146"/>
      <c r="JO946" s="146"/>
    </row>
    <row r="947" spans="1:275" s="145" customFormat="1" ht="33.75">
      <c r="A947" s="131">
        <v>937</v>
      </c>
      <c r="B947" s="144" t="s">
        <v>184</v>
      </c>
      <c r="C947" s="131" t="s">
        <v>185</v>
      </c>
      <c r="D947" s="131" t="s">
        <v>283</v>
      </c>
      <c r="E947" s="131">
        <v>10</v>
      </c>
      <c r="F947" s="140">
        <v>43411.375694444447</v>
      </c>
      <c r="G947" s="140">
        <v>43411.4375</v>
      </c>
      <c r="H947" s="131" t="s">
        <v>193</v>
      </c>
      <c r="I947" s="134">
        <v>1.4830000000000001</v>
      </c>
      <c r="J947" s="131" t="s">
        <v>185</v>
      </c>
      <c r="K947" s="131">
        <v>0</v>
      </c>
      <c r="L947" s="131">
        <v>0</v>
      </c>
      <c r="M947" s="131">
        <v>48</v>
      </c>
      <c r="N947" s="131">
        <v>0</v>
      </c>
      <c r="O947" s="131">
        <v>9</v>
      </c>
      <c r="P947" s="131">
        <v>39</v>
      </c>
      <c r="Q947" s="131">
        <v>0</v>
      </c>
      <c r="R947" s="131">
        <v>0</v>
      </c>
      <c r="S947" s="137">
        <v>0</v>
      </c>
      <c r="T947" s="136">
        <v>48</v>
      </c>
      <c r="U947" s="135">
        <v>0</v>
      </c>
      <c r="V947" s="134">
        <v>236.15490739875821</v>
      </c>
      <c r="W947" s="135"/>
      <c r="X947" s="133"/>
      <c r="Y947" s="141"/>
      <c r="Z947" s="141"/>
      <c r="AA947" s="144">
        <v>1</v>
      </c>
      <c r="AB947" s="146"/>
      <c r="AC947" s="146"/>
      <c r="AD947" s="146"/>
      <c r="AE947" s="146"/>
      <c r="AF947" s="146"/>
      <c r="AG947" s="146"/>
      <c r="AH947" s="146"/>
      <c r="AI947" s="146"/>
      <c r="AJ947" s="146"/>
      <c r="AK947" s="146"/>
      <c r="AL947" s="146"/>
      <c r="AM947" s="146"/>
      <c r="AN947" s="146"/>
      <c r="AO947" s="146"/>
      <c r="AP947" s="146"/>
      <c r="AQ947" s="146"/>
      <c r="AR947" s="146"/>
      <c r="AS947" s="146"/>
      <c r="AT947" s="146"/>
      <c r="AU947" s="146"/>
      <c r="AV947" s="146"/>
      <c r="AW947" s="146"/>
      <c r="AX947" s="146"/>
      <c r="AY947" s="146"/>
      <c r="AZ947" s="146"/>
      <c r="BA947" s="146"/>
      <c r="BB947" s="146"/>
      <c r="BC947" s="146"/>
      <c r="BD947" s="146"/>
      <c r="BE947" s="146"/>
      <c r="BF947" s="146"/>
      <c r="BG947" s="146"/>
      <c r="BH947" s="146"/>
      <c r="BI947" s="146"/>
      <c r="BJ947" s="146"/>
      <c r="BK947" s="146"/>
      <c r="BL947" s="146"/>
      <c r="BM947" s="146"/>
      <c r="BN947" s="146"/>
      <c r="BO947" s="146"/>
      <c r="BP947" s="146"/>
      <c r="BQ947" s="146"/>
      <c r="BR947" s="146"/>
      <c r="BS947" s="146"/>
      <c r="BT947" s="146"/>
      <c r="BU947" s="146"/>
      <c r="BV947" s="146"/>
      <c r="BW947" s="146"/>
      <c r="BX947" s="146"/>
      <c r="BY947" s="146"/>
      <c r="BZ947" s="146"/>
      <c r="CA947" s="146"/>
      <c r="CB947" s="146"/>
      <c r="CC947" s="146"/>
      <c r="CD947" s="146"/>
      <c r="CE947" s="146"/>
      <c r="CF947" s="146"/>
      <c r="CG947" s="146"/>
      <c r="CH947" s="146"/>
      <c r="CI947" s="146"/>
      <c r="CJ947" s="146"/>
      <c r="CK947" s="146"/>
      <c r="CL947" s="146"/>
      <c r="CM947" s="146"/>
      <c r="CN947" s="146"/>
      <c r="CO947" s="146"/>
      <c r="CP947" s="146"/>
      <c r="CQ947" s="146"/>
      <c r="CR947" s="146"/>
      <c r="CS947" s="146"/>
      <c r="CT947" s="146"/>
      <c r="CU947" s="146"/>
      <c r="CV947" s="146"/>
      <c r="CW947" s="146"/>
      <c r="CX947" s="146"/>
      <c r="CY947" s="146"/>
      <c r="CZ947" s="146"/>
      <c r="DA947" s="146"/>
      <c r="DB947" s="146"/>
      <c r="DC947" s="146"/>
      <c r="DD947" s="146"/>
      <c r="DE947" s="146"/>
      <c r="DF947" s="146"/>
      <c r="DG947" s="146"/>
      <c r="DH947" s="146"/>
      <c r="DI947" s="146"/>
      <c r="DJ947" s="146"/>
      <c r="DK947" s="146"/>
      <c r="DL947" s="146"/>
      <c r="DM947" s="146"/>
      <c r="DN947" s="146"/>
      <c r="DO947" s="146"/>
      <c r="DP947" s="146"/>
      <c r="DQ947" s="146"/>
      <c r="DR947" s="146"/>
      <c r="DS947" s="146"/>
      <c r="DT947" s="146"/>
      <c r="DU947" s="146"/>
      <c r="DV947" s="146"/>
      <c r="DW947" s="146"/>
      <c r="DX947" s="146"/>
      <c r="DY947" s="146"/>
      <c r="DZ947" s="146"/>
      <c r="EA947" s="146"/>
      <c r="EB947" s="146"/>
      <c r="EC947" s="146"/>
      <c r="ED947" s="146"/>
      <c r="EE947" s="146"/>
      <c r="EF947" s="146"/>
      <c r="EG947" s="146"/>
      <c r="EH947" s="146"/>
      <c r="EI947" s="146"/>
      <c r="EJ947" s="146"/>
      <c r="EK947" s="146"/>
      <c r="EL947" s="146"/>
      <c r="EM947" s="146"/>
      <c r="EN947" s="146"/>
      <c r="EO947" s="146"/>
      <c r="EP947" s="146"/>
      <c r="EQ947" s="146"/>
      <c r="ER947" s="146"/>
      <c r="ES947" s="146"/>
      <c r="ET947" s="146"/>
      <c r="EU947" s="146"/>
      <c r="EV947" s="146"/>
      <c r="EW947" s="146"/>
      <c r="EX947" s="146"/>
      <c r="EY947" s="146"/>
      <c r="EZ947" s="146"/>
      <c r="FA947" s="146"/>
      <c r="FB947" s="146"/>
      <c r="FC947" s="146"/>
      <c r="FD947" s="146"/>
      <c r="FE947" s="146"/>
      <c r="FF947" s="146"/>
      <c r="FG947" s="146"/>
      <c r="FH947" s="146"/>
      <c r="FI947" s="146"/>
      <c r="FJ947" s="146"/>
      <c r="FK947" s="146"/>
      <c r="FL947" s="146"/>
      <c r="FM947" s="146"/>
      <c r="FN947" s="146"/>
      <c r="FO947" s="146"/>
      <c r="FP947" s="146"/>
      <c r="FQ947" s="146"/>
      <c r="FR947" s="146"/>
      <c r="FS947" s="146"/>
      <c r="FT947" s="146"/>
      <c r="FU947" s="146"/>
      <c r="FV947" s="146"/>
      <c r="FW947" s="146"/>
      <c r="FX947" s="146"/>
      <c r="FY947" s="146"/>
      <c r="FZ947" s="146"/>
      <c r="GA947" s="146"/>
      <c r="GB947" s="146"/>
      <c r="GC947" s="146"/>
      <c r="GD947" s="146"/>
      <c r="GE947" s="146"/>
      <c r="GF947" s="146"/>
      <c r="GG947" s="146"/>
      <c r="GH947" s="146"/>
      <c r="GI947" s="146"/>
      <c r="GJ947" s="146"/>
      <c r="GK947" s="146"/>
      <c r="GL947" s="146"/>
      <c r="GM947" s="146"/>
      <c r="GN947" s="146"/>
      <c r="GO947" s="146"/>
      <c r="GP947" s="146"/>
      <c r="GQ947" s="146"/>
      <c r="GR947" s="146"/>
      <c r="GS947" s="146"/>
      <c r="GT947" s="146"/>
      <c r="GU947" s="146"/>
      <c r="GV947" s="146"/>
      <c r="GW947" s="146"/>
      <c r="GX947" s="146"/>
      <c r="GY947" s="146"/>
      <c r="GZ947" s="146"/>
      <c r="HA947" s="146"/>
      <c r="HB947" s="146"/>
      <c r="HC947" s="146"/>
      <c r="HD947" s="146"/>
      <c r="HE947" s="146"/>
      <c r="HF947" s="146"/>
      <c r="HG947" s="146"/>
      <c r="HH947" s="146"/>
      <c r="HI947" s="146"/>
      <c r="HJ947" s="146"/>
      <c r="HK947" s="146"/>
      <c r="HL947" s="146"/>
      <c r="HM947" s="146"/>
      <c r="HN947" s="146"/>
      <c r="HO947" s="146"/>
      <c r="HP947" s="146"/>
      <c r="HQ947" s="146"/>
      <c r="HR947" s="146"/>
      <c r="HS947" s="146"/>
      <c r="HT947" s="146"/>
      <c r="HU947" s="146"/>
      <c r="HV947" s="146"/>
      <c r="HW947" s="146"/>
      <c r="HX947" s="146"/>
      <c r="HY947" s="146"/>
      <c r="HZ947" s="146"/>
      <c r="IA947" s="146"/>
      <c r="IB947" s="146"/>
      <c r="IC947" s="146"/>
      <c r="ID947" s="146"/>
      <c r="IE947" s="146"/>
      <c r="IF947" s="146"/>
      <c r="IG947" s="146"/>
      <c r="IH947" s="146"/>
      <c r="II947" s="146"/>
      <c r="IJ947" s="146"/>
      <c r="IK947" s="146"/>
      <c r="IL947" s="146"/>
      <c r="IM947" s="146"/>
      <c r="IN947" s="146"/>
      <c r="IO947" s="146"/>
      <c r="IP947" s="146"/>
      <c r="IQ947" s="146"/>
      <c r="IR947" s="146"/>
      <c r="IS947" s="146"/>
      <c r="IT947" s="146"/>
      <c r="IU947" s="146"/>
      <c r="IV947" s="146"/>
      <c r="IW947" s="146"/>
      <c r="IX947" s="146"/>
      <c r="IY947" s="146"/>
      <c r="IZ947" s="146"/>
      <c r="JA947" s="146"/>
      <c r="JB947" s="146"/>
      <c r="JC947" s="146"/>
      <c r="JD947" s="146"/>
      <c r="JE947" s="146"/>
      <c r="JF947" s="146"/>
      <c r="JG947" s="146"/>
      <c r="JH947" s="146"/>
      <c r="JI947" s="146"/>
      <c r="JJ947" s="146"/>
      <c r="JK947" s="146"/>
      <c r="JL947" s="146"/>
      <c r="JM947" s="146"/>
      <c r="JN947" s="146"/>
      <c r="JO947" s="146"/>
    </row>
    <row r="948" spans="1:275" s="145" customFormat="1" ht="33.75">
      <c r="A948" s="131">
        <v>938</v>
      </c>
      <c r="B948" s="144" t="s">
        <v>184</v>
      </c>
      <c r="C948" s="131" t="s">
        <v>199</v>
      </c>
      <c r="D948" s="131" t="s">
        <v>555</v>
      </c>
      <c r="E948" s="131">
        <v>10</v>
      </c>
      <c r="F948" s="140">
        <v>43411.382638888892</v>
      </c>
      <c r="G948" s="140">
        <v>43411.44027777778</v>
      </c>
      <c r="H948" s="139" t="s">
        <v>187</v>
      </c>
      <c r="I948" s="134">
        <v>1.383</v>
      </c>
      <c r="J948" s="131" t="s">
        <v>199</v>
      </c>
      <c r="K948" s="131">
        <v>0</v>
      </c>
      <c r="L948" s="131">
        <v>0</v>
      </c>
      <c r="M948" s="131">
        <v>223</v>
      </c>
      <c r="N948" s="131">
        <v>0</v>
      </c>
      <c r="O948" s="131">
        <v>8</v>
      </c>
      <c r="P948" s="131">
        <v>215</v>
      </c>
      <c r="Q948" s="131">
        <v>0</v>
      </c>
      <c r="R948" s="131">
        <v>0</v>
      </c>
      <c r="S948" s="136">
        <v>16</v>
      </c>
      <c r="T948" s="136">
        <v>207</v>
      </c>
      <c r="U948" s="135">
        <v>0</v>
      </c>
      <c r="V948" s="134">
        <v>918.65821757197659</v>
      </c>
      <c r="W948" s="144"/>
      <c r="X948" s="131" t="s">
        <v>554</v>
      </c>
      <c r="Y948" s="132" t="s">
        <v>216</v>
      </c>
      <c r="Z948" s="132" t="s">
        <v>196</v>
      </c>
      <c r="AA948" s="131">
        <v>0</v>
      </c>
      <c r="AB948" s="146"/>
      <c r="AC948" s="146"/>
      <c r="AD948" s="146"/>
      <c r="AE948" s="146"/>
      <c r="AF948" s="146"/>
      <c r="AG948" s="146"/>
      <c r="AH948" s="146"/>
      <c r="AI948" s="146"/>
      <c r="AJ948" s="146"/>
      <c r="AK948" s="146"/>
      <c r="AL948" s="146"/>
      <c r="AM948" s="146"/>
      <c r="AN948" s="146"/>
      <c r="AO948" s="146"/>
      <c r="AP948" s="146"/>
      <c r="AQ948" s="146"/>
      <c r="AR948" s="146"/>
      <c r="AS948" s="146"/>
      <c r="AT948" s="146"/>
      <c r="AU948" s="146"/>
      <c r="AV948" s="146"/>
      <c r="AW948" s="146"/>
      <c r="AX948" s="146"/>
      <c r="AY948" s="146"/>
      <c r="AZ948" s="146"/>
      <c r="BA948" s="146"/>
      <c r="BB948" s="146"/>
      <c r="BC948" s="146"/>
      <c r="BD948" s="146"/>
      <c r="BE948" s="146"/>
      <c r="BF948" s="146"/>
      <c r="BG948" s="146"/>
      <c r="BH948" s="146"/>
      <c r="BI948" s="146"/>
      <c r="BJ948" s="146"/>
      <c r="BK948" s="146"/>
      <c r="BL948" s="146"/>
      <c r="BM948" s="146"/>
      <c r="BN948" s="146"/>
      <c r="BO948" s="146"/>
      <c r="BP948" s="146"/>
      <c r="BQ948" s="146"/>
      <c r="BR948" s="146"/>
      <c r="BS948" s="146"/>
      <c r="BT948" s="146"/>
      <c r="BU948" s="146"/>
      <c r="BV948" s="146"/>
      <c r="BW948" s="146"/>
      <c r="BX948" s="146"/>
      <c r="BY948" s="146"/>
      <c r="BZ948" s="146"/>
      <c r="CA948" s="146"/>
      <c r="CB948" s="146"/>
      <c r="CC948" s="146"/>
      <c r="CD948" s="146"/>
      <c r="CE948" s="146"/>
      <c r="CF948" s="146"/>
      <c r="CG948" s="146"/>
      <c r="CH948" s="146"/>
      <c r="CI948" s="146"/>
      <c r="CJ948" s="146"/>
      <c r="CK948" s="146"/>
      <c r="CL948" s="146"/>
      <c r="CM948" s="146"/>
      <c r="CN948" s="146"/>
      <c r="CO948" s="146"/>
      <c r="CP948" s="146"/>
      <c r="CQ948" s="146"/>
      <c r="CR948" s="146"/>
      <c r="CS948" s="146"/>
      <c r="CT948" s="146"/>
      <c r="CU948" s="146"/>
      <c r="CV948" s="146"/>
      <c r="CW948" s="146"/>
      <c r="CX948" s="146"/>
      <c r="CY948" s="146"/>
      <c r="CZ948" s="146"/>
      <c r="DA948" s="146"/>
      <c r="DB948" s="146"/>
      <c r="DC948" s="146"/>
      <c r="DD948" s="146"/>
      <c r="DE948" s="146"/>
      <c r="DF948" s="146"/>
      <c r="DG948" s="146"/>
      <c r="DH948" s="146"/>
      <c r="DI948" s="146"/>
      <c r="DJ948" s="146"/>
      <c r="DK948" s="146"/>
      <c r="DL948" s="146"/>
      <c r="DM948" s="146"/>
      <c r="DN948" s="146"/>
      <c r="DO948" s="146"/>
      <c r="DP948" s="146"/>
      <c r="DQ948" s="146"/>
      <c r="DR948" s="146"/>
      <c r="DS948" s="146"/>
      <c r="DT948" s="146"/>
      <c r="DU948" s="146"/>
      <c r="DV948" s="146"/>
      <c r="DW948" s="146"/>
      <c r="DX948" s="146"/>
      <c r="DY948" s="146"/>
      <c r="DZ948" s="146"/>
      <c r="EA948" s="146"/>
      <c r="EB948" s="146"/>
      <c r="EC948" s="146"/>
      <c r="ED948" s="146"/>
      <c r="EE948" s="146"/>
      <c r="EF948" s="146"/>
      <c r="EG948" s="146"/>
      <c r="EH948" s="146"/>
      <c r="EI948" s="146"/>
      <c r="EJ948" s="146"/>
      <c r="EK948" s="146"/>
      <c r="EL948" s="146"/>
      <c r="EM948" s="146"/>
      <c r="EN948" s="146"/>
      <c r="EO948" s="146"/>
      <c r="EP948" s="146"/>
      <c r="EQ948" s="146"/>
      <c r="ER948" s="146"/>
      <c r="ES948" s="146"/>
      <c r="ET948" s="146"/>
      <c r="EU948" s="146"/>
      <c r="EV948" s="146"/>
      <c r="EW948" s="146"/>
      <c r="EX948" s="146"/>
      <c r="EY948" s="146"/>
      <c r="EZ948" s="146"/>
      <c r="FA948" s="146"/>
      <c r="FB948" s="146"/>
      <c r="FC948" s="146"/>
      <c r="FD948" s="146"/>
      <c r="FE948" s="146"/>
      <c r="FF948" s="146"/>
      <c r="FG948" s="146"/>
      <c r="FH948" s="146"/>
      <c r="FI948" s="146"/>
      <c r="FJ948" s="146"/>
      <c r="FK948" s="146"/>
      <c r="FL948" s="146"/>
      <c r="FM948" s="146"/>
      <c r="FN948" s="146"/>
      <c r="FO948" s="146"/>
      <c r="FP948" s="146"/>
      <c r="FQ948" s="146"/>
      <c r="FR948" s="146"/>
      <c r="FS948" s="146"/>
      <c r="FT948" s="146"/>
      <c r="FU948" s="146"/>
      <c r="FV948" s="146"/>
      <c r="FW948" s="146"/>
      <c r="FX948" s="146"/>
      <c r="FY948" s="146"/>
      <c r="FZ948" s="146"/>
      <c r="GA948" s="146"/>
      <c r="GB948" s="146"/>
      <c r="GC948" s="146"/>
      <c r="GD948" s="146"/>
      <c r="GE948" s="146"/>
      <c r="GF948" s="146"/>
      <c r="GG948" s="146"/>
      <c r="GH948" s="146"/>
      <c r="GI948" s="146"/>
      <c r="GJ948" s="146"/>
      <c r="GK948" s="146"/>
      <c r="GL948" s="146"/>
      <c r="GM948" s="146"/>
      <c r="GN948" s="146"/>
      <c r="GO948" s="146"/>
      <c r="GP948" s="146"/>
      <c r="GQ948" s="146"/>
      <c r="GR948" s="146"/>
      <c r="GS948" s="146"/>
      <c r="GT948" s="146"/>
      <c r="GU948" s="146"/>
      <c r="GV948" s="146"/>
      <c r="GW948" s="146"/>
      <c r="GX948" s="146"/>
      <c r="GY948" s="146"/>
      <c r="GZ948" s="146"/>
      <c r="HA948" s="146"/>
      <c r="HB948" s="146"/>
      <c r="HC948" s="146"/>
      <c r="HD948" s="146"/>
      <c r="HE948" s="146"/>
      <c r="HF948" s="146"/>
      <c r="HG948" s="146"/>
      <c r="HH948" s="146"/>
      <c r="HI948" s="146"/>
      <c r="HJ948" s="146"/>
      <c r="HK948" s="146"/>
      <c r="HL948" s="146"/>
      <c r="HM948" s="146"/>
      <c r="HN948" s="146"/>
      <c r="HO948" s="146"/>
      <c r="HP948" s="146"/>
      <c r="HQ948" s="146"/>
      <c r="HR948" s="146"/>
      <c r="HS948" s="146"/>
      <c r="HT948" s="146"/>
      <c r="HU948" s="146"/>
      <c r="HV948" s="146"/>
      <c r="HW948" s="146"/>
      <c r="HX948" s="146"/>
      <c r="HY948" s="146"/>
      <c r="HZ948" s="146"/>
      <c r="IA948" s="146"/>
      <c r="IB948" s="146"/>
      <c r="IC948" s="146"/>
      <c r="ID948" s="146"/>
      <c r="IE948" s="146"/>
      <c r="IF948" s="146"/>
      <c r="IG948" s="146"/>
      <c r="IH948" s="146"/>
      <c r="II948" s="146"/>
      <c r="IJ948" s="146"/>
      <c r="IK948" s="146"/>
      <c r="IL948" s="146"/>
      <c r="IM948" s="146"/>
      <c r="IN948" s="146"/>
      <c r="IO948" s="146"/>
      <c r="IP948" s="146"/>
      <c r="IQ948" s="146"/>
      <c r="IR948" s="146"/>
      <c r="IS948" s="146"/>
      <c r="IT948" s="146"/>
      <c r="IU948" s="146"/>
      <c r="IV948" s="146"/>
      <c r="IW948" s="146"/>
      <c r="IX948" s="146"/>
      <c r="IY948" s="146"/>
      <c r="IZ948" s="146"/>
      <c r="JA948" s="146"/>
      <c r="JB948" s="146"/>
      <c r="JC948" s="146"/>
      <c r="JD948" s="146"/>
      <c r="JE948" s="146"/>
      <c r="JF948" s="146"/>
      <c r="JG948" s="146"/>
      <c r="JH948" s="146"/>
      <c r="JI948" s="146"/>
      <c r="JJ948" s="146"/>
      <c r="JK948" s="146"/>
      <c r="JL948" s="146"/>
      <c r="JM948" s="146"/>
      <c r="JN948" s="146"/>
      <c r="JO948" s="146"/>
    </row>
    <row r="949" spans="1:275" s="145" customFormat="1" ht="33.75">
      <c r="A949" s="131">
        <v>939</v>
      </c>
      <c r="B949" s="144" t="s">
        <v>184</v>
      </c>
      <c r="C949" s="131" t="s">
        <v>185</v>
      </c>
      <c r="D949" s="131" t="s">
        <v>379</v>
      </c>
      <c r="E949" s="131">
        <v>10</v>
      </c>
      <c r="F949" s="140">
        <v>43411.592361111114</v>
      </c>
      <c r="G949" s="140">
        <v>43411.666666666664</v>
      </c>
      <c r="H949" s="131" t="s">
        <v>193</v>
      </c>
      <c r="I949" s="134">
        <v>1.7829999999999999</v>
      </c>
      <c r="J949" s="131" t="s">
        <v>185</v>
      </c>
      <c r="K949" s="131">
        <v>0</v>
      </c>
      <c r="L949" s="131">
        <v>0</v>
      </c>
      <c r="M949" s="131">
        <v>143</v>
      </c>
      <c r="N949" s="131">
        <v>0</v>
      </c>
      <c r="O949" s="131">
        <v>8</v>
      </c>
      <c r="P949" s="131">
        <v>135</v>
      </c>
      <c r="Q949" s="131">
        <v>0</v>
      </c>
      <c r="R949" s="131">
        <v>0</v>
      </c>
      <c r="S949" s="137">
        <v>0</v>
      </c>
      <c r="T949" s="136">
        <v>143</v>
      </c>
      <c r="U949" s="135">
        <v>0</v>
      </c>
      <c r="V949" s="134">
        <v>580.58150458920284</v>
      </c>
      <c r="W949" s="135"/>
      <c r="X949" s="133"/>
      <c r="Y949" s="141"/>
      <c r="Z949" s="141"/>
      <c r="AA949" s="144">
        <v>1</v>
      </c>
      <c r="AB949" s="146"/>
      <c r="AC949" s="146"/>
      <c r="AD949" s="146"/>
      <c r="AE949" s="146"/>
      <c r="AF949" s="146"/>
      <c r="AG949" s="146"/>
      <c r="AH949" s="146"/>
      <c r="AI949" s="146"/>
      <c r="AJ949" s="146"/>
      <c r="AK949" s="146"/>
      <c r="AL949" s="146"/>
      <c r="AM949" s="146"/>
      <c r="AN949" s="146"/>
      <c r="AO949" s="146"/>
      <c r="AP949" s="146"/>
      <c r="AQ949" s="146"/>
      <c r="AR949" s="146"/>
      <c r="AS949" s="146"/>
      <c r="AT949" s="146"/>
      <c r="AU949" s="146"/>
      <c r="AV949" s="146"/>
      <c r="AW949" s="146"/>
      <c r="AX949" s="146"/>
      <c r="AY949" s="146"/>
      <c r="AZ949" s="146"/>
      <c r="BA949" s="146"/>
      <c r="BB949" s="146"/>
      <c r="BC949" s="146"/>
      <c r="BD949" s="146"/>
      <c r="BE949" s="146"/>
      <c r="BF949" s="146"/>
      <c r="BG949" s="146"/>
      <c r="BH949" s="146"/>
      <c r="BI949" s="146"/>
      <c r="BJ949" s="146"/>
      <c r="BK949" s="146"/>
      <c r="BL949" s="146"/>
      <c r="BM949" s="146"/>
      <c r="BN949" s="146"/>
      <c r="BO949" s="146"/>
      <c r="BP949" s="146"/>
      <c r="BQ949" s="146"/>
      <c r="BR949" s="146"/>
      <c r="BS949" s="146"/>
      <c r="BT949" s="146"/>
      <c r="BU949" s="146"/>
      <c r="BV949" s="146"/>
      <c r="BW949" s="146"/>
      <c r="BX949" s="146"/>
      <c r="BY949" s="146"/>
      <c r="BZ949" s="146"/>
      <c r="CA949" s="146"/>
      <c r="CB949" s="146"/>
      <c r="CC949" s="146"/>
      <c r="CD949" s="146"/>
      <c r="CE949" s="146"/>
      <c r="CF949" s="146"/>
      <c r="CG949" s="146"/>
      <c r="CH949" s="146"/>
      <c r="CI949" s="146"/>
      <c r="CJ949" s="146"/>
      <c r="CK949" s="146"/>
      <c r="CL949" s="146"/>
      <c r="CM949" s="146"/>
      <c r="CN949" s="146"/>
      <c r="CO949" s="146"/>
      <c r="CP949" s="146"/>
      <c r="CQ949" s="146"/>
      <c r="CR949" s="146"/>
      <c r="CS949" s="146"/>
      <c r="CT949" s="146"/>
      <c r="CU949" s="146"/>
      <c r="CV949" s="146"/>
      <c r="CW949" s="146"/>
      <c r="CX949" s="146"/>
      <c r="CY949" s="146"/>
      <c r="CZ949" s="146"/>
      <c r="DA949" s="146"/>
      <c r="DB949" s="146"/>
      <c r="DC949" s="146"/>
      <c r="DD949" s="146"/>
      <c r="DE949" s="146"/>
      <c r="DF949" s="146"/>
      <c r="DG949" s="146"/>
      <c r="DH949" s="146"/>
      <c r="DI949" s="146"/>
      <c r="DJ949" s="146"/>
      <c r="DK949" s="146"/>
      <c r="DL949" s="146"/>
      <c r="DM949" s="146"/>
      <c r="DN949" s="146"/>
      <c r="DO949" s="146"/>
      <c r="DP949" s="146"/>
      <c r="DQ949" s="146"/>
      <c r="DR949" s="146"/>
      <c r="DS949" s="146"/>
      <c r="DT949" s="146"/>
      <c r="DU949" s="146"/>
      <c r="DV949" s="146"/>
      <c r="DW949" s="146"/>
      <c r="DX949" s="146"/>
      <c r="DY949" s="146"/>
      <c r="DZ949" s="146"/>
      <c r="EA949" s="146"/>
      <c r="EB949" s="146"/>
      <c r="EC949" s="146"/>
      <c r="ED949" s="146"/>
      <c r="EE949" s="146"/>
      <c r="EF949" s="146"/>
      <c r="EG949" s="146"/>
      <c r="EH949" s="146"/>
      <c r="EI949" s="146"/>
      <c r="EJ949" s="146"/>
      <c r="EK949" s="146"/>
      <c r="EL949" s="146"/>
      <c r="EM949" s="146"/>
      <c r="EN949" s="146"/>
      <c r="EO949" s="146"/>
      <c r="EP949" s="146"/>
      <c r="EQ949" s="146"/>
      <c r="ER949" s="146"/>
      <c r="ES949" s="146"/>
      <c r="ET949" s="146"/>
      <c r="EU949" s="146"/>
      <c r="EV949" s="146"/>
      <c r="EW949" s="146"/>
      <c r="EX949" s="146"/>
      <c r="EY949" s="146"/>
      <c r="EZ949" s="146"/>
      <c r="FA949" s="146"/>
      <c r="FB949" s="146"/>
      <c r="FC949" s="146"/>
      <c r="FD949" s="146"/>
      <c r="FE949" s="146"/>
      <c r="FF949" s="146"/>
      <c r="FG949" s="146"/>
      <c r="FH949" s="146"/>
      <c r="FI949" s="146"/>
      <c r="FJ949" s="146"/>
      <c r="FK949" s="146"/>
      <c r="FL949" s="146"/>
      <c r="FM949" s="146"/>
      <c r="FN949" s="146"/>
      <c r="FO949" s="146"/>
      <c r="FP949" s="146"/>
      <c r="FQ949" s="146"/>
      <c r="FR949" s="146"/>
      <c r="FS949" s="146"/>
      <c r="FT949" s="146"/>
      <c r="FU949" s="146"/>
      <c r="FV949" s="146"/>
      <c r="FW949" s="146"/>
      <c r="FX949" s="146"/>
      <c r="FY949" s="146"/>
      <c r="FZ949" s="146"/>
      <c r="GA949" s="146"/>
      <c r="GB949" s="146"/>
      <c r="GC949" s="146"/>
      <c r="GD949" s="146"/>
      <c r="GE949" s="146"/>
      <c r="GF949" s="146"/>
      <c r="GG949" s="146"/>
      <c r="GH949" s="146"/>
      <c r="GI949" s="146"/>
      <c r="GJ949" s="146"/>
      <c r="GK949" s="146"/>
      <c r="GL949" s="146"/>
      <c r="GM949" s="146"/>
      <c r="GN949" s="146"/>
      <c r="GO949" s="146"/>
      <c r="GP949" s="146"/>
      <c r="GQ949" s="146"/>
      <c r="GR949" s="146"/>
      <c r="GS949" s="146"/>
      <c r="GT949" s="146"/>
      <c r="GU949" s="146"/>
      <c r="GV949" s="146"/>
      <c r="GW949" s="146"/>
      <c r="GX949" s="146"/>
      <c r="GY949" s="146"/>
      <c r="GZ949" s="146"/>
      <c r="HA949" s="146"/>
      <c r="HB949" s="146"/>
      <c r="HC949" s="146"/>
      <c r="HD949" s="146"/>
      <c r="HE949" s="146"/>
      <c r="HF949" s="146"/>
      <c r="HG949" s="146"/>
      <c r="HH949" s="146"/>
      <c r="HI949" s="146"/>
      <c r="HJ949" s="146"/>
      <c r="HK949" s="146"/>
      <c r="HL949" s="146"/>
      <c r="HM949" s="146"/>
      <c r="HN949" s="146"/>
      <c r="HO949" s="146"/>
      <c r="HP949" s="146"/>
      <c r="HQ949" s="146"/>
      <c r="HR949" s="146"/>
      <c r="HS949" s="146"/>
      <c r="HT949" s="146"/>
      <c r="HU949" s="146"/>
      <c r="HV949" s="146"/>
      <c r="HW949" s="146"/>
      <c r="HX949" s="146"/>
      <c r="HY949" s="146"/>
      <c r="HZ949" s="146"/>
      <c r="IA949" s="146"/>
      <c r="IB949" s="146"/>
      <c r="IC949" s="146"/>
      <c r="ID949" s="146"/>
      <c r="IE949" s="146"/>
      <c r="IF949" s="146"/>
      <c r="IG949" s="146"/>
      <c r="IH949" s="146"/>
      <c r="II949" s="146"/>
      <c r="IJ949" s="146"/>
      <c r="IK949" s="146"/>
      <c r="IL949" s="146"/>
      <c r="IM949" s="146"/>
      <c r="IN949" s="146"/>
      <c r="IO949" s="146"/>
      <c r="IP949" s="146"/>
      <c r="IQ949" s="146"/>
      <c r="IR949" s="146"/>
      <c r="IS949" s="146"/>
      <c r="IT949" s="146"/>
      <c r="IU949" s="146"/>
      <c r="IV949" s="146"/>
      <c r="IW949" s="146"/>
      <c r="IX949" s="146"/>
      <c r="IY949" s="146"/>
      <c r="IZ949" s="146"/>
      <c r="JA949" s="146"/>
      <c r="JB949" s="146"/>
      <c r="JC949" s="146"/>
      <c r="JD949" s="146"/>
      <c r="JE949" s="146"/>
      <c r="JF949" s="146"/>
      <c r="JG949" s="146"/>
      <c r="JH949" s="146"/>
      <c r="JI949" s="146"/>
      <c r="JJ949" s="146"/>
      <c r="JK949" s="146"/>
      <c r="JL949" s="146"/>
      <c r="JM949" s="146"/>
      <c r="JN949" s="146"/>
      <c r="JO949" s="146"/>
    </row>
    <row r="950" spans="1:275" s="145" customFormat="1" ht="33.75">
      <c r="A950" s="131">
        <v>940</v>
      </c>
      <c r="B950" s="144" t="s">
        <v>184</v>
      </c>
      <c r="C950" s="131" t="s">
        <v>185</v>
      </c>
      <c r="D950" s="131" t="s">
        <v>312</v>
      </c>
      <c r="E950" s="131">
        <v>10</v>
      </c>
      <c r="F950" s="140">
        <v>43412.583333333336</v>
      </c>
      <c r="G950" s="140">
        <v>43412.600694444445</v>
      </c>
      <c r="H950" s="131" t="s">
        <v>193</v>
      </c>
      <c r="I950" s="134">
        <v>0.41699999999999998</v>
      </c>
      <c r="J950" s="131" t="s">
        <v>185</v>
      </c>
      <c r="K950" s="131">
        <v>0</v>
      </c>
      <c r="L950" s="131">
        <v>0</v>
      </c>
      <c r="M950" s="131">
        <v>103</v>
      </c>
      <c r="N950" s="131">
        <v>0</v>
      </c>
      <c r="O950" s="131">
        <v>10</v>
      </c>
      <c r="P950" s="131">
        <v>93</v>
      </c>
      <c r="Q950" s="131">
        <v>0</v>
      </c>
      <c r="R950" s="131">
        <v>0</v>
      </c>
      <c r="S950" s="137">
        <v>0</v>
      </c>
      <c r="T950" s="136">
        <v>103</v>
      </c>
      <c r="U950" s="135">
        <v>0</v>
      </c>
      <c r="V950" s="134">
        <v>21.00925925730262</v>
      </c>
      <c r="W950" s="135"/>
      <c r="X950" s="133"/>
      <c r="Y950" s="141"/>
      <c r="Z950" s="141"/>
      <c r="AA950" s="144">
        <v>1</v>
      </c>
      <c r="AB950" s="146"/>
      <c r="AC950" s="146"/>
      <c r="AD950" s="146"/>
      <c r="AE950" s="146"/>
      <c r="AF950" s="146"/>
      <c r="AG950" s="146"/>
      <c r="AH950" s="146"/>
      <c r="AI950" s="146"/>
      <c r="AJ950" s="146"/>
      <c r="AK950" s="146"/>
      <c r="AL950" s="146"/>
      <c r="AM950" s="146"/>
      <c r="AN950" s="146"/>
      <c r="AO950" s="146"/>
      <c r="AP950" s="146"/>
      <c r="AQ950" s="146"/>
      <c r="AR950" s="146"/>
      <c r="AS950" s="146"/>
      <c r="AT950" s="146"/>
      <c r="AU950" s="146"/>
      <c r="AV950" s="146"/>
      <c r="AW950" s="146"/>
      <c r="AX950" s="146"/>
      <c r="AY950" s="146"/>
      <c r="AZ950" s="146"/>
      <c r="BA950" s="146"/>
      <c r="BB950" s="146"/>
      <c r="BC950" s="146"/>
      <c r="BD950" s="146"/>
      <c r="BE950" s="146"/>
      <c r="BF950" s="146"/>
      <c r="BG950" s="146"/>
      <c r="BH950" s="146"/>
      <c r="BI950" s="146"/>
      <c r="BJ950" s="146"/>
      <c r="BK950" s="146"/>
      <c r="BL950" s="146"/>
      <c r="BM950" s="146"/>
      <c r="BN950" s="146"/>
      <c r="BO950" s="146"/>
      <c r="BP950" s="146"/>
      <c r="BQ950" s="146"/>
      <c r="BR950" s="146"/>
      <c r="BS950" s="146"/>
      <c r="BT950" s="146"/>
      <c r="BU950" s="146"/>
      <c r="BV950" s="146"/>
      <c r="BW950" s="146"/>
      <c r="BX950" s="146"/>
      <c r="BY950" s="146"/>
      <c r="BZ950" s="146"/>
      <c r="CA950" s="146"/>
      <c r="CB950" s="146"/>
      <c r="CC950" s="146"/>
      <c r="CD950" s="146"/>
      <c r="CE950" s="146"/>
      <c r="CF950" s="146"/>
      <c r="CG950" s="146"/>
      <c r="CH950" s="146"/>
      <c r="CI950" s="146"/>
      <c r="CJ950" s="146"/>
      <c r="CK950" s="146"/>
      <c r="CL950" s="146"/>
      <c r="CM950" s="146"/>
      <c r="CN950" s="146"/>
      <c r="CO950" s="146"/>
      <c r="CP950" s="146"/>
      <c r="CQ950" s="146"/>
      <c r="CR950" s="146"/>
      <c r="CS950" s="146"/>
      <c r="CT950" s="146"/>
      <c r="CU950" s="146"/>
      <c r="CV950" s="146"/>
      <c r="CW950" s="146"/>
      <c r="CX950" s="146"/>
      <c r="CY950" s="146"/>
      <c r="CZ950" s="146"/>
      <c r="DA950" s="146"/>
      <c r="DB950" s="146"/>
      <c r="DC950" s="146"/>
      <c r="DD950" s="146"/>
      <c r="DE950" s="146"/>
      <c r="DF950" s="146"/>
      <c r="DG950" s="146"/>
      <c r="DH950" s="146"/>
      <c r="DI950" s="146"/>
      <c r="DJ950" s="146"/>
      <c r="DK950" s="146"/>
      <c r="DL950" s="146"/>
      <c r="DM950" s="146"/>
      <c r="DN950" s="146"/>
      <c r="DO950" s="146"/>
      <c r="DP950" s="146"/>
      <c r="DQ950" s="146"/>
      <c r="DR950" s="146"/>
      <c r="DS950" s="146"/>
      <c r="DT950" s="146"/>
      <c r="DU950" s="146"/>
      <c r="DV950" s="146"/>
      <c r="DW950" s="146"/>
      <c r="DX950" s="146"/>
      <c r="DY950" s="146"/>
      <c r="DZ950" s="146"/>
      <c r="EA950" s="146"/>
      <c r="EB950" s="146"/>
      <c r="EC950" s="146"/>
      <c r="ED950" s="146"/>
      <c r="EE950" s="146"/>
      <c r="EF950" s="146"/>
      <c r="EG950" s="146"/>
      <c r="EH950" s="146"/>
      <c r="EI950" s="146"/>
      <c r="EJ950" s="146"/>
      <c r="EK950" s="146"/>
      <c r="EL950" s="146"/>
      <c r="EM950" s="146"/>
      <c r="EN950" s="146"/>
      <c r="EO950" s="146"/>
      <c r="EP950" s="146"/>
      <c r="EQ950" s="146"/>
      <c r="ER950" s="146"/>
      <c r="ES950" s="146"/>
      <c r="ET950" s="146"/>
      <c r="EU950" s="146"/>
      <c r="EV950" s="146"/>
      <c r="EW950" s="146"/>
      <c r="EX950" s="146"/>
      <c r="EY950" s="146"/>
      <c r="EZ950" s="146"/>
      <c r="FA950" s="146"/>
      <c r="FB950" s="146"/>
      <c r="FC950" s="146"/>
      <c r="FD950" s="146"/>
      <c r="FE950" s="146"/>
      <c r="FF950" s="146"/>
      <c r="FG950" s="146"/>
      <c r="FH950" s="146"/>
      <c r="FI950" s="146"/>
      <c r="FJ950" s="146"/>
      <c r="FK950" s="146"/>
      <c r="FL950" s="146"/>
      <c r="FM950" s="146"/>
      <c r="FN950" s="146"/>
      <c r="FO950" s="146"/>
      <c r="FP950" s="146"/>
      <c r="FQ950" s="146"/>
      <c r="FR950" s="146"/>
      <c r="FS950" s="146"/>
      <c r="FT950" s="146"/>
      <c r="FU950" s="146"/>
      <c r="FV950" s="146"/>
      <c r="FW950" s="146"/>
      <c r="FX950" s="146"/>
      <c r="FY950" s="146"/>
      <c r="FZ950" s="146"/>
      <c r="GA950" s="146"/>
      <c r="GB950" s="146"/>
      <c r="GC950" s="146"/>
      <c r="GD950" s="146"/>
      <c r="GE950" s="146"/>
      <c r="GF950" s="146"/>
      <c r="GG950" s="146"/>
      <c r="GH950" s="146"/>
      <c r="GI950" s="146"/>
      <c r="GJ950" s="146"/>
      <c r="GK950" s="146"/>
      <c r="GL950" s="146"/>
      <c r="GM950" s="146"/>
      <c r="GN950" s="146"/>
      <c r="GO950" s="146"/>
      <c r="GP950" s="146"/>
      <c r="GQ950" s="146"/>
      <c r="GR950" s="146"/>
      <c r="GS950" s="146"/>
      <c r="GT950" s="146"/>
      <c r="GU950" s="146"/>
      <c r="GV950" s="146"/>
      <c r="GW950" s="146"/>
      <c r="GX950" s="146"/>
      <c r="GY950" s="146"/>
      <c r="GZ950" s="146"/>
      <c r="HA950" s="146"/>
      <c r="HB950" s="146"/>
      <c r="HC950" s="146"/>
      <c r="HD950" s="146"/>
      <c r="HE950" s="146"/>
      <c r="HF950" s="146"/>
      <c r="HG950" s="146"/>
      <c r="HH950" s="146"/>
      <c r="HI950" s="146"/>
      <c r="HJ950" s="146"/>
      <c r="HK950" s="146"/>
      <c r="HL950" s="146"/>
      <c r="HM950" s="146"/>
      <c r="HN950" s="146"/>
      <c r="HO950" s="146"/>
      <c r="HP950" s="146"/>
      <c r="HQ950" s="146"/>
      <c r="HR950" s="146"/>
      <c r="HS950" s="146"/>
      <c r="HT950" s="146"/>
      <c r="HU950" s="146"/>
      <c r="HV950" s="146"/>
      <c r="HW950" s="146"/>
      <c r="HX950" s="146"/>
      <c r="HY950" s="146"/>
      <c r="HZ950" s="146"/>
      <c r="IA950" s="146"/>
      <c r="IB950" s="146"/>
      <c r="IC950" s="146"/>
      <c r="ID950" s="146"/>
      <c r="IE950" s="146"/>
      <c r="IF950" s="146"/>
      <c r="IG950" s="146"/>
      <c r="IH950" s="146"/>
      <c r="II950" s="146"/>
      <c r="IJ950" s="146"/>
      <c r="IK950" s="146"/>
      <c r="IL950" s="146"/>
      <c r="IM950" s="146"/>
      <c r="IN950" s="146"/>
      <c r="IO950" s="146"/>
      <c r="IP950" s="146"/>
      <c r="IQ950" s="146"/>
      <c r="IR950" s="146"/>
      <c r="IS950" s="146"/>
      <c r="IT950" s="146"/>
      <c r="IU950" s="146"/>
      <c r="IV950" s="146"/>
      <c r="IW950" s="146"/>
      <c r="IX950" s="146"/>
      <c r="IY950" s="146"/>
      <c r="IZ950" s="146"/>
      <c r="JA950" s="146"/>
      <c r="JB950" s="146"/>
      <c r="JC950" s="146"/>
      <c r="JD950" s="146"/>
      <c r="JE950" s="146"/>
      <c r="JF950" s="146"/>
      <c r="JG950" s="146"/>
      <c r="JH950" s="146"/>
      <c r="JI950" s="146"/>
      <c r="JJ950" s="146"/>
      <c r="JK950" s="146"/>
      <c r="JL950" s="146"/>
      <c r="JM950" s="146"/>
      <c r="JN950" s="146"/>
      <c r="JO950" s="146"/>
    </row>
    <row r="951" spans="1:275" s="145" customFormat="1" ht="33.75">
      <c r="A951" s="131">
        <v>941</v>
      </c>
      <c r="B951" s="144" t="s">
        <v>184</v>
      </c>
      <c r="C951" s="131" t="s">
        <v>185</v>
      </c>
      <c r="D951" s="131" t="s">
        <v>339</v>
      </c>
      <c r="E951" s="131">
        <v>10</v>
      </c>
      <c r="F951" s="140">
        <v>43413.386805555558</v>
      </c>
      <c r="G951" s="140">
        <v>43413.467361111114</v>
      </c>
      <c r="H951" s="131" t="s">
        <v>193</v>
      </c>
      <c r="I951" s="134">
        <v>1.9330000000000001</v>
      </c>
      <c r="J951" s="131" t="s">
        <v>185</v>
      </c>
      <c r="K951" s="131">
        <v>0</v>
      </c>
      <c r="L951" s="131">
        <v>0</v>
      </c>
      <c r="M951" s="131">
        <v>102</v>
      </c>
      <c r="N951" s="131">
        <v>0</v>
      </c>
      <c r="O951" s="131">
        <v>7</v>
      </c>
      <c r="P951" s="131">
        <v>95</v>
      </c>
      <c r="Q951" s="131">
        <v>0</v>
      </c>
      <c r="R951" s="131">
        <v>0</v>
      </c>
      <c r="S951" s="136">
        <v>0</v>
      </c>
      <c r="T951" s="136">
        <v>102</v>
      </c>
      <c r="U951" s="135">
        <v>0</v>
      </c>
      <c r="V951" s="134">
        <v>408.8462962995788</v>
      </c>
      <c r="W951" s="144"/>
      <c r="X951" s="144"/>
      <c r="Y951" s="132"/>
      <c r="Z951" s="132"/>
      <c r="AA951" s="144">
        <v>1</v>
      </c>
      <c r="AB951" s="146"/>
      <c r="AC951" s="146"/>
      <c r="AD951" s="146"/>
      <c r="AE951" s="146"/>
      <c r="AF951" s="146"/>
      <c r="AG951" s="146"/>
      <c r="AH951" s="146"/>
      <c r="AI951" s="146"/>
      <c r="AJ951" s="146"/>
      <c r="AK951" s="146"/>
      <c r="AL951" s="146"/>
      <c r="AM951" s="146"/>
      <c r="AN951" s="146"/>
      <c r="AO951" s="146"/>
      <c r="AP951" s="146"/>
      <c r="AQ951" s="146"/>
      <c r="AR951" s="146"/>
      <c r="AS951" s="146"/>
      <c r="AT951" s="146"/>
      <c r="AU951" s="146"/>
      <c r="AV951" s="146"/>
      <c r="AW951" s="146"/>
      <c r="AX951" s="146"/>
      <c r="AY951" s="146"/>
      <c r="AZ951" s="146"/>
      <c r="BA951" s="146"/>
      <c r="BB951" s="146"/>
      <c r="BC951" s="146"/>
      <c r="BD951" s="146"/>
      <c r="BE951" s="146"/>
      <c r="BF951" s="146"/>
      <c r="BG951" s="146"/>
      <c r="BH951" s="146"/>
      <c r="BI951" s="146"/>
      <c r="BJ951" s="146"/>
      <c r="BK951" s="146"/>
      <c r="BL951" s="146"/>
      <c r="BM951" s="146"/>
      <c r="BN951" s="146"/>
      <c r="BO951" s="146"/>
      <c r="BP951" s="146"/>
      <c r="BQ951" s="146"/>
      <c r="BR951" s="146"/>
      <c r="BS951" s="146"/>
      <c r="BT951" s="146"/>
      <c r="BU951" s="146"/>
      <c r="BV951" s="146"/>
      <c r="BW951" s="146"/>
      <c r="BX951" s="146"/>
      <c r="BY951" s="146"/>
      <c r="BZ951" s="146"/>
      <c r="CA951" s="146"/>
      <c r="CB951" s="146"/>
      <c r="CC951" s="146"/>
      <c r="CD951" s="146"/>
      <c r="CE951" s="146"/>
      <c r="CF951" s="146"/>
      <c r="CG951" s="146"/>
      <c r="CH951" s="146"/>
      <c r="CI951" s="146"/>
      <c r="CJ951" s="146"/>
      <c r="CK951" s="146"/>
      <c r="CL951" s="146"/>
      <c r="CM951" s="146"/>
      <c r="CN951" s="146"/>
      <c r="CO951" s="146"/>
      <c r="CP951" s="146"/>
      <c r="CQ951" s="146"/>
      <c r="CR951" s="146"/>
      <c r="CS951" s="146"/>
      <c r="CT951" s="146"/>
      <c r="CU951" s="146"/>
      <c r="CV951" s="146"/>
      <c r="CW951" s="146"/>
      <c r="CX951" s="146"/>
      <c r="CY951" s="146"/>
      <c r="CZ951" s="146"/>
      <c r="DA951" s="146"/>
      <c r="DB951" s="146"/>
      <c r="DC951" s="146"/>
      <c r="DD951" s="146"/>
      <c r="DE951" s="146"/>
      <c r="DF951" s="146"/>
      <c r="DG951" s="146"/>
      <c r="DH951" s="146"/>
      <c r="DI951" s="146"/>
      <c r="DJ951" s="146"/>
      <c r="DK951" s="146"/>
      <c r="DL951" s="146"/>
      <c r="DM951" s="146"/>
      <c r="DN951" s="146"/>
      <c r="DO951" s="146"/>
      <c r="DP951" s="146"/>
      <c r="DQ951" s="146"/>
      <c r="DR951" s="146"/>
      <c r="DS951" s="146"/>
      <c r="DT951" s="146"/>
      <c r="DU951" s="146"/>
      <c r="DV951" s="146"/>
      <c r="DW951" s="146"/>
      <c r="DX951" s="146"/>
      <c r="DY951" s="146"/>
      <c r="DZ951" s="146"/>
      <c r="EA951" s="146"/>
      <c r="EB951" s="146"/>
      <c r="EC951" s="146"/>
      <c r="ED951" s="146"/>
      <c r="EE951" s="146"/>
      <c r="EF951" s="146"/>
      <c r="EG951" s="146"/>
      <c r="EH951" s="146"/>
      <c r="EI951" s="146"/>
      <c r="EJ951" s="146"/>
      <c r="EK951" s="146"/>
      <c r="EL951" s="146"/>
      <c r="EM951" s="146"/>
      <c r="EN951" s="146"/>
      <c r="EO951" s="146"/>
      <c r="EP951" s="146"/>
      <c r="EQ951" s="146"/>
      <c r="ER951" s="146"/>
      <c r="ES951" s="146"/>
      <c r="ET951" s="146"/>
      <c r="EU951" s="146"/>
      <c r="EV951" s="146"/>
      <c r="EW951" s="146"/>
      <c r="EX951" s="146"/>
      <c r="EY951" s="146"/>
      <c r="EZ951" s="146"/>
      <c r="FA951" s="146"/>
      <c r="FB951" s="146"/>
      <c r="FC951" s="146"/>
      <c r="FD951" s="146"/>
      <c r="FE951" s="146"/>
      <c r="FF951" s="146"/>
      <c r="FG951" s="146"/>
      <c r="FH951" s="146"/>
      <c r="FI951" s="146"/>
      <c r="FJ951" s="146"/>
      <c r="FK951" s="146"/>
      <c r="FL951" s="146"/>
      <c r="FM951" s="146"/>
      <c r="FN951" s="146"/>
      <c r="FO951" s="146"/>
      <c r="FP951" s="146"/>
      <c r="FQ951" s="146"/>
      <c r="FR951" s="146"/>
      <c r="FS951" s="146"/>
      <c r="FT951" s="146"/>
      <c r="FU951" s="146"/>
      <c r="FV951" s="146"/>
      <c r="FW951" s="146"/>
      <c r="FX951" s="146"/>
      <c r="FY951" s="146"/>
      <c r="FZ951" s="146"/>
      <c r="GA951" s="146"/>
      <c r="GB951" s="146"/>
      <c r="GC951" s="146"/>
      <c r="GD951" s="146"/>
      <c r="GE951" s="146"/>
      <c r="GF951" s="146"/>
      <c r="GG951" s="146"/>
      <c r="GH951" s="146"/>
      <c r="GI951" s="146"/>
      <c r="GJ951" s="146"/>
      <c r="GK951" s="146"/>
      <c r="GL951" s="146"/>
      <c r="GM951" s="146"/>
      <c r="GN951" s="146"/>
      <c r="GO951" s="146"/>
      <c r="GP951" s="146"/>
      <c r="GQ951" s="146"/>
      <c r="GR951" s="146"/>
      <c r="GS951" s="146"/>
      <c r="GT951" s="146"/>
      <c r="GU951" s="146"/>
      <c r="GV951" s="146"/>
      <c r="GW951" s="146"/>
      <c r="GX951" s="146"/>
      <c r="GY951" s="146"/>
      <c r="GZ951" s="146"/>
      <c r="HA951" s="146"/>
      <c r="HB951" s="146"/>
      <c r="HC951" s="146"/>
      <c r="HD951" s="146"/>
      <c r="HE951" s="146"/>
      <c r="HF951" s="146"/>
      <c r="HG951" s="146"/>
      <c r="HH951" s="146"/>
      <c r="HI951" s="146"/>
      <c r="HJ951" s="146"/>
      <c r="HK951" s="146"/>
      <c r="HL951" s="146"/>
      <c r="HM951" s="146"/>
      <c r="HN951" s="146"/>
      <c r="HO951" s="146"/>
      <c r="HP951" s="146"/>
      <c r="HQ951" s="146"/>
      <c r="HR951" s="146"/>
      <c r="HS951" s="146"/>
      <c r="HT951" s="146"/>
      <c r="HU951" s="146"/>
      <c r="HV951" s="146"/>
      <c r="HW951" s="146"/>
      <c r="HX951" s="146"/>
      <c r="HY951" s="146"/>
      <c r="HZ951" s="146"/>
      <c r="IA951" s="146"/>
      <c r="IB951" s="146"/>
      <c r="IC951" s="146"/>
      <c r="ID951" s="146"/>
      <c r="IE951" s="146"/>
      <c r="IF951" s="146"/>
      <c r="IG951" s="146"/>
      <c r="IH951" s="146"/>
      <c r="II951" s="146"/>
      <c r="IJ951" s="146"/>
      <c r="IK951" s="146"/>
      <c r="IL951" s="146"/>
      <c r="IM951" s="146"/>
      <c r="IN951" s="146"/>
      <c r="IO951" s="146"/>
      <c r="IP951" s="146"/>
      <c r="IQ951" s="146"/>
      <c r="IR951" s="146"/>
      <c r="IS951" s="146"/>
      <c r="IT951" s="146"/>
      <c r="IU951" s="146"/>
      <c r="IV951" s="146"/>
      <c r="IW951" s="146"/>
      <c r="IX951" s="146"/>
      <c r="IY951" s="146"/>
      <c r="IZ951" s="146"/>
      <c r="JA951" s="146"/>
      <c r="JB951" s="146"/>
      <c r="JC951" s="146"/>
      <c r="JD951" s="146"/>
      <c r="JE951" s="146"/>
      <c r="JF951" s="146"/>
      <c r="JG951" s="146"/>
      <c r="JH951" s="146"/>
      <c r="JI951" s="146"/>
      <c r="JJ951" s="146"/>
      <c r="JK951" s="146"/>
      <c r="JL951" s="146"/>
      <c r="JM951" s="146"/>
      <c r="JN951" s="146"/>
      <c r="JO951" s="146"/>
    </row>
    <row r="952" spans="1:275" s="145" customFormat="1" ht="33.75">
      <c r="A952" s="131">
        <v>942</v>
      </c>
      <c r="B952" s="144" t="s">
        <v>184</v>
      </c>
      <c r="C952" s="131" t="s">
        <v>192</v>
      </c>
      <c r="D952" s="131" t="s">
        <v>553</v>
      </c>
      <c r="E952" s="131">
        <v>10</v>
      </c>
      <c r="F952" s="140">
        <v>43415.356944444444</v>
      </c>
      <c r="G952" s="140">
        <v>43415.383333333331</v>
      </c>
      <c r="H952" s="139" t="s">
        <v>187</v>
      </c>
      <c r="I952" s="134">
        <v>0.63300000000000001</v>
      </c>
      <c r="J952" s="131" t="s">
        <v>192</v>
      </c>
      <c r="K952" s="131">
        <v>0</v>
      </c>
      <c r="L952" s="131">
        <v>0</v>
      </c>
      <c r="M952" s="131">
        <v>2</v>
      </c>
      <c r="N952" s="131">
        <v>0</v>
      </c>
      <c r="O952" s="131">
        <v>0</v>
      </c>
      <c r="P952" s="131">
        <v>2</v>
      </c>
      <c r="Q952" s="131">
        <v>0</v>
      </c>
      <c r="R952" s="131">
        <v>0</v>
      </c>
      <c r="S952" s="136">
        <v>0</v>
      </c>
      <c r="T952" s="136">
        <v>2</v>
      </c>
      <c r="U952" s="135">
        <v>0</v>
      </c>
      <c r="V952" s="134">
        <v>130.81939814173577</v>
      </c>
      <c r="W952" s="144"/>
      <c r="X952" s="131" t="s">
        <v>552</v>
      </c>
      <c r="Y952" s="132" t="s">
        <v>409</v>
      </c>
      <c r="Z952" s="132"/>
      <c r="AA952" s="131">
        <v>1</v>
      </c>
      <c r="AB952" s="146"/>
      <c r="AC952" s="146"/>
      <c r="AD952" s="146"/>
      <c r="AE952" s="146"/>
      <c r="AF952" s="146"/>
      <c r="AG952" s="146"/>
      <c r="AH952" s="146"/>
      <c r="AI952" s="146"/>
      <c r="AJ952" s="146"/>
      <c r="AK952" s="146"/>
      <c r="AL952" s="146"/>
      <c r="AM952" s="146"/>
      <c r="AN952" s="146"/>
      <c r="AO952" s="146"/>
      <c r="AP952" s="146"/>
      <c r="AQ952" s="146"/>
      <c r="AR952" s="146"/>
      <c r="AS952" s="146"/>
      <c r="AT952" s="146"/>
      <c r="AU952" s="146"/>
      <c r="AV952" s="146"/>
      <c r="AW952" s="146"/>
      <c r="AX952" s="146"/>
      <c r="AY952" s="146"/>
      <c r="AZ952" s="146"/>
      <c r="BA952" s="146"/>
      <c r="BB952" s="146"/>
      <c r="BC952" s="146"/>
      <c r="BD952" s="146"/>
      <c r="BE952" s="146"/>
      <c r="BF952" s="146"/>
      <c r="BG952" s="146"/>
      <c r="BH952" s="146"/>
      <c r="BI952" s="146"/>
      <c r="BJ952" s="146"/>
      <c r="BK952" s="146"/>
      <c r="BL952" s="146"/>
      <c r="BM952" s="146"/>
      <c r="BN952" s="146"/>
      <c r="BO952" s="146"/>
      <c r="BP952" s="146"/>
      <c r="BQ952" s="146"/>
      <c r="BR952" s="146"/>
      <c r="BS952" s="146"/>
      <c r="BT952" s="146"/>
      <c r="BU952" s="146"/>
      <c r="BV952" s="146"/>
      <c r="BW952" s="146"/>
      <c r="BX952" s="146"/>
      <c r="BY952" s="146"/>
      <c r="BZ952" s="146"/>
      <c r="CA952" s="146"/>
      <c r="CB952" s="146"/>
      <c r="CC952" s="146"/>
      <c r="CD952" s="146"/>
      <c r="CE952" s="146"/>
      <c r="CF952" s="146"/>
      <c r="CG952" s="146"/>
      <c r="CH952" s="146"/>
      <c r="CI952" s="146"/>
      <c r="CJ952" s="146"/>
      <c r="CK952" s="146"/>
      <c r="CL952" s="146"/>
      <c r="CM952" s="146"/>
      <c r="CN952" s="146"/>
      <c r="CO952" s="146"/>
      <c r="CP952" s="146"/>
      <c r="CQ952" s="146"/>
      <c r="CR952" s="146"/>
      <c r="CS952" s="146"/>
      <c r="CT952" s="146"/>
      <c r="CU952" s="146"/>
      <c r="CV952" s="146"/>
      <c r="CW952" s="146"/>
      <c r="CX952" s="146"/>
      <c r="CY952" s="146"/>
      <c r="CZ952" s="146"/>
      <c r="DA952" s="146"/>
      <c r="DB952" s="146"/>
      <c r="DC952" s="146"/>
      <c r="DD952" s="146"/>
      <c r="DE952" s="146"/>
      <c r="DF952" s="146"/>
      <c r="DG952" s="146"/>
      <c r="DH952" s="146"/>
      <c r="DI952" s="146"/>
      <c r="DJ952" s="146"/>
      <c r="DK952" s="146"/>
      <c r="DL952" s="146"/>
      <c r="DM952" s="146"/>
      <c r="DN952" s="146"/>
      <c r="DO952" s="146"/>
      <c r="DP952" s="146"/>
      <c r="DQ952" s="146"/>
      <c r="DR952" s="146"/>
      <c r="DS952" s="146"/>
      <c r="DT952" s="146"/>
      <c r="DU952" s="146"/>
      <c r="DV952" s="146"/>
      <c r="DW952" s="146"/>
      <c r="DX952" s="146"/>
      <c r="DY952" s="146"/>
      <c r="DZ952" s="146"/>
      <c r="EA952" s="146"/>
      <c r="EB952" s="146"/>
      <c r="EC952" s="146"/>
      <c r="ED952" s="146"/>
      <c r="EE952" s="146"/>
      <c r="EF952" s="146"/>
      <c r="EG952" s="146"/>
      <c r="EH952" s="146"/>
      <c r="EI952" s="146"/>
      <c r="EJ952" s="146"/>
      <c r="EK952" s="146"/>
      <c r="EL952" s="146"/>
      <c r="EM952" s="146"/>
      <c r="EN952" s="146"/>
      <c r="EO952" s="146"/>
      <c r="EP952" s="146"/>
      <c r="EQ952" s="146"/>
      <c r="ER952" s="146"/>
      <c r="ES952" s="146"/>
      <c r="ET952" s="146"/>
      <c r="EU952" s="146"/>
      <c r="EV952" s="146"/>
      <c r="EW952" s="146"/>
      <c r="EX952" s="146"/>
      <c r="EY952" s="146"/>
      <c r="EZ952" s="146"/>
      <c r="FA952" s="146"/>
      <c r="FB952" s="146"/>
      <c r="FC952" s="146"/>
      <c r="FD952" s="146"/>
      <c r="FE952" s="146"/>
      <c r="FF952" s="146"/>
      <c r="FG952" s="146"/>
      <c r="FH952" s="146"/>
      <c r="FI952" s="146"/>
      <c r="FJ952" s="146"/>
      <c r="FK952" s="146"/>
      <c r="FL952" s="146"/>
      <c r="FM952" s="146"/>
      <c r="FN952" s="146"/>
      <c r="FO952" s="146"/>
      <c r="FP952" s="146"/>
      <c r="FQ952" s="146"/>
      <c r="FR952" s="146"/>
      <c r="FS952" s="146"/>
      <c r="FT952" s="146"/>
      <c r="FU952" s="146"/>
      <c r="FV952" s="146"/>
      <c r="FW952" s="146"/>
      <c r="FX952" s="146"/>
      <c r="FY952" s="146"/>
      <c r="FZ952" s="146"/>
      <c r="GA952" s="146"/>
      <c r="GB952" s="146"/>
      <c r="GC952" s="146"/>
      <c r="GD952" s="146"/>
      <c r="GE952" s="146"/>
      <c r="GF952" s="146"/>
      <c r="GG952" s="146"/>
      <c r="GH952" s="146"/>
      <c r="GI952" s="146"/>
      <c r="GJ952" s="146"/>
      <c r="GK952" s="146"/>
      <c r="GL952" s="146"/>
      <c r="GM952" s="146"/>
      <c r="GN952" s="146"/>
      <c r="GO952" s="146"/>
      <c r="GP952" s="146"/>
      <c r="GQ952" s="146"/>
      <c r="GR952" s="146"/>
      <c r="GS952" s="146"/>
      <c r="GT952" s="146"/>
      <c r="GU952" s="146"/>
      <c r="GV952" s="146"/>
      <c r="GW952" s="146"/>
      <c r="GX952" s="146"/>
      <c r="GY952" s="146"/>
      <c r="GZ952" s="146"/>
      <c r="HA952" s="146"/>
      <c r="HB952" s="146"/>
      <c r="HC952" s="146"/>
      <c r="HD952" s="146"/>
      <c r="HE952" s="146"/>
      <c r="HF952" s="146"/>
      <c r="HG952" s="146"/>
      <c r="HH952" s="146"/>
      <c r="HI952" s="146"/>
      <c r="HJ952" s="146"/>
      <c r="HK952" s="146"/>
      <c r="HL952" s="146"/>
      <c r="HM952" s="146"/>
      <c r="HN952" s="146"/>
      <c r="HO952" s="146"/>
      <c r="HP952" s="146"/>
      <c r="HQ952" s="146"/>
      <c r="HR952" s="146"/>
      <c r="HS952" s="146"/>
      <c r="HT952" s="146"/>
      <c r="HU952" s="146"/>
      <c r="HV952" s="146"/>
      <c r="HW952" s="146"/>
      <c r="HX952" s="146"/>
      <c r="HY952" s="146"/>
      <c r="HZ952" s="146"/>
      <c r="IA952" s="146"/>
      <c r="IB952" s="146"/>
      <c r="IC952" s="146"/>
      <c r="ID952" s="146"/>
      <c r="IE952" s="146"/>
      <c r="IF952" s="146"/>
      <c r="IG952" s="146"/>
      <c r="IH952" s="146"/>
      <c r="II952" s="146"/>
      <c r="IJ952" s="146"/>
      <c r="IK952" s="146"/>
      <c r="IL952" s="146"/>
      <c r="IM952" s="146"/>
      <c r="IN952" s="146"/>
      <c r="IO952" s="146"/>
      <c r="IP952" s="146"/>
      <c r="IQ952" s="146"/>
      <c r="IR952" s="146"/>
      <c r="IS952" s="146"/>
      <c r="IT952" s="146"/>
      <c r="IU952" s="146"/>
      <c r="IV952" s="146"/>
      <c r="IW952" s="146"/>
      <c r="IX952" s="146"/>
      <c r="IY952" s="146"/>
      <c r="IZ952" s="146"/>
      <c r="JA952" s="146"/>
      <c r="JB952" s="146"/>
      <c r="JC952" s="146"/>
      <c r="JD952" s="146"/>
      <c r="JE952" s="146"/>
      <c r="JF952" s="146"/>
      <c r="JG952" s="146"/>
      <c r="JH952" s="146"/>
      <c r="JI952" s="146"/>
      <c r="JJ952" s="146"/>
      <c r="JK952" s="146"/>
      <c r="JL952" s="146"/>
      <c r="JM952" s="146"/>
      <c r="JN952" s="146"/>
      <c r="JO952" s="146"/>
    </row>
    <row r="953" spans="1:275" s="145" customFormat="1" ht="33.75">
      <c r="A953" s="131">
        <v>943</v>
      </c>
      <c r="B953" s="144" t="s">
        <v>184</v>
      </c>
      <c r="C953" s="131" t="s">
        <v>185</v>
      </c>
      <c r="D953" s="131" t="s">
        <v>308</v>
      </c>
      <c r="E953" s="131">
        <v>0.4</v>
      </c>
      <c r="F953" s="140">
        <v>43416.404166666667</v>
      </c>
      <c r="G953" s="140">
        <v>43416.451388888891</v>
      </c>
      <c r="H953" s="131" t="s">
        <v>193</v>
      </c>
      <c r="I953" s="134">
        <v>1.133</v>
      </c>
      <c r="J953" s="131" t="s">
        <v>185</v>
      </c>
      <c r="K953" s="131">
        <v>0</v>
      </c>
      <c r="L953" s="131">
        <v>0</v>
      </c>
      <c r="M953" s="131">
        <v>43</v>
      </c>
      <c r="N953" s="131">
        <v>0</v>
      </c>
      <c r="O953" s="131">
        <v>0</v>
      </c>
      <c r="P953" s="131">
        <v>43</v>
      </c>
      <c r="Q953" s="131">
        <v>0</v>
      </c>
      <c r="R953" s="131">
        <v>0</v>
      </c>
      <c r="S953" s="137">
        <v>0</v>
      </c>
      <c r="T953" s="136">
        <v>43</v>
      </c>
      <c r="U953" s="135">
        <v>0</v>
      </c>
      <c r="V953" s="134">
        <v>193.88657407872111</v>
      </c>
      <c r="W953" s="135"/>
      <c r="X953" s="133"/>
      <c r="Y953" s="141"/>
      <c r="Z953" s="141"/>
      <c r="AA953" s="144">
        <v>1</v>
      </c>
      <c r="AB953" s="146"/>
      <c r="AC953" s="146"/>
      <c r="AD953" s="146"/>
      <c r="AE953" s="146"/>
      <c r="AF953" s="146"/>
      <c r="AG953" s="146"/>
      <c r="AH953" s="146"/>
      <c r="AI953" s="146"/>
      <c r="AJ953" s="146"/>
      <c r="AK953" s="146"/>
      <c r="AL953" s="146"/>
      <c r="AM953" s="146"/>
      <c r="AN953" s="146"/>
      <c r="AO953" s="146"/>
      <c r="AP953" s="146"/>
      <c r="AQ953" s="146"/>
      <c r="AR953" s="146"/>
      <c r="AS953" s="146"/>
      <c r="AT953" s="146"/>
      <c r="AU953" s="146"/>
      <c r="AV953" s="146"/>
      <c r="AW953" s="146"/>
      <c r="AX953" s="146"/>
      <c r="AY953" s="146"/>
      <c r="AZ953" s="146"/>
      <c r="BA953" s="146"/>
      <c r="BB953" s="146"/>
      <c r="BC953" s="146"/>
      <c r="BD953" s="146"/>
      <c r="BE953" s="146"/>
      <c r="BF953" s="146"/>
      <c r="BG953" s="146"/>
      <c r="BH953" s="146"/>
      <c r="BI953" s="146"/>
      <c r="BJ953" s="146"/>
      <c r="BK953" s="146"/>
      <c r="BL953" s="146"/>
      <c r="BM953" s="146"/>
      <c r="BN953" s="146"/>
      <c r="BO953" s="146"/>
      <c r="BP953" s="146"/>
      <c r="BQ953" s="146"/>
      <c r="BR953" s="146"/>
      <c r="BS953" s="146"/>
      <c r="BT953" s="146"/>
      <c r="BU953" s="146"/>
      <c r="BV953" s="146"/>
      <c r="BW953" s="146"/>
      <c r="BX953" s="146"/>
      <c r="BY953" s="146"/>
      <c r="BZ953" s="146"/>
      <c r="CA953" s="146"/>
      <c r="CB953" s="146"/>
      <c r="CC953" s="146"/>
      <c r="CD953" s="146"/>
      <c r="CE953" s="146"/>
      <c r="CF953" s="146"/>
      <c r="CG953" s="146"/>
      <c r="CH953" s="146"/>
      <c r="CI953" s="146"/>
      <c r="CJ953" s="146"/>
      <c r="CK953" s="146"/>
      <c r="CL953" s="146"/>
      <c r="CM953" s="146"/>
      <c r="CN953" s="146"/>
      <c r="CO953" s="146"/>
      <c r="CP953" s="146"/>
      <c r="CQ953" s="146"/>
      <c r="CR953" s="146"/>
      <c r="CS953" s="146"/>
      <c r="CT953" s="146"/>
      <c r="CU953" s="146"/>
      <c r="CV953" s="146"/>
      <c r="CW953" s="146"/>
      <c r="CX953" s="146"/>
      <c r="CY953" s="146"/>
      <c r="CZ953" s="146"/>
      <c r="DA953" s="146"/>
      <c r="DB953" s="146"/>
      <c r="DC953" s="146"/>
      <c r="DD953" s="146"/>
      <c r="DE953" s="146"/>
      <c r="DF953" s="146"/>
      <c r="DG953" s="146"/>
      <c r="DH953" s="146"/>
      <c r="DI953" s="146"/>
      <c r="DJ953" s="146"/>
      <c r="DK953" s="146"/>
      <c r="DL953" s="146"/>
      <c r="DM953" s="146"/>
      <c r="DN953" s="146"/>
      <c r="DO953" s="146"/>
      <c r="DP953" s="146"/>
      <c r="DQ953" s="146"/>
      <c r="DR953" s="146"/>
      <c r="DS953" s="146"/>
      <c r="DT953" s="146"/>
      <c r="DU953" s="146"/>
      <c r="DV953" s="146"/>
      <c r="DW953" s="146"/>
      <c r="DX953" s="146"/>
      <c r="DY953" s="146"/>
      <c r="DZ953" s="146"/>
      <c r="EA953" s="146"/>
      <c r="EB953" s="146"/>
      <c r="EC953" s="146"/>
      <c r="ED953" s="146"/>
      <c r="EE953" s="146"/>
      <c r="EF953" s="146"/>
      <c r="EG953" s="146"/>
      <c r="EH953" s="146"/>
      <c r="EI953" s="146"/>
      <c r="EJ953" s="146"/>
      <c r="EK953" s="146"/>
      <c r="EL953" s="146"/>
      <c r="EM953" s="146"/>
      <c r="EN953" s="146"/>
      <c r="EO953" s="146"/>
      <c r="EP953" s="146"/>
      <c r="EQ953" s="146"/>
      <c r="ER953" s="146"/>
      <c r="ES953" s="146"/>
      <c r="ET953" s="146"/>
      <c r="EU953" s="146"/>
      <c r="EV953" s="146"/>
      <c r="EW953" s="146"/>
      <c r="EX953" s="146"/>
      <c r="EY953" s="146"/>
      <c r="EZ953" s="146"/>
      <c r="FA953" s="146"/>
      <c r="FB953" s="146"/>
      <c r="FC953" s="146"/>
      <c r="FD953" s="146"/>
      <c r="FE953" s="146"/>
      <c r="FF953" s="146"/>
      <c r="FG953" s="146"/>
      <c r="FH953" s="146"/>
      <c r="FI953" s="146"/>
      <c r="FJ953" s="146"/>
      <c r="FK953" s="146"/>
      <c r="FL953" s="146"/>
      <c r="FM953" s="146"/>
      <c r="FN953" s="146"/>
      <c r="FO953" s="146"/>
      <c r="FP953" s="146"/>
      <c r="FQ953" s="146"/>
      <c r="FR953" s="146"/>
      <c r="FS953" s="146"/>
      <c r="FT953" s="146"/>
      <c r="FU953" s="146"/>
      <c r="FV953" s="146"/>
      <c r="FW953" s="146"/>
      <c r="FX953" s="146"/>
      <c r="FY953" s="146"/>
      <c r="FZ953" s="146"/>
      <c r="GA953" s="146"/>
      <c r="GB953" s="146"/>
      <c r="GC953" s="146"/>
      <c r="GD953" s="146"/>
      <c r="GE953" s="146"/>
      <c r="GF953" s="146"/>
      <c r="GG953" s="146"/>
      <c r="GH953" s="146"/>
      <c r="GI953" s="146"/>
      <c r="GJ953" s="146"/>
      <c r="GK953" s="146"/>
      <c r="GL953" s="146"/>
      <c r="GM953" s="146"/>
      <c r="GN953" s="146"/>
      <c r="GO953" s="146"/>
      <c r="GP953" s="146"/>
      <c r="GQ953" s="146"/>
      <c r="GR953" s="146"/>
      <c r="GS953" s="146"/>
      <c r="GT953" s="146"/>
      <c r="GU953" s="146"/>
      <c r="GV953" s="146"/>
      <c r="GW953" s="146"/>
      <c r="GX953" s="146"/>
      <c r="GY953" s="146"/>
      <c r="GZ953" s="146"/>
      <c r="HA953" s="146"/>
      <c r="HB953" s="146"/>
      <c r="HC953" s="146"/>
      <c r="HD953" s="146"/>
      <c r="HE953" s="146"/>
      <c r="HF953" s="146"/>
      <c r="HG953" s="146"/>
      <c r="HH953" s="146"/>
      <c r="HI953" s="146"/>
      <c r="HJ953" s="146"/>
      <c r="HK953" s="146"/>
      <c r="HL953" s="146"/>
      <c r="HM953" s="146"/>
      <c r="HN953" s="146"/>
      <c r="HO953" s="146"/>
      <c r="HP953" s="146"/>
      <c r="HQ953" s="146"/>
      <c r="HR953" s="146"/>
      <c r="HS953" s="146"/>
      <c r="HT953" s="146"/>
      <c r="HU953" s="146"/>
      <c r="HV953" s="146"/>
      <c r="HW953" s="146"/>
      <c r="HX953" s="146"/>
      <c r="HY953" s="146"/>
      <c r="HZ953" s="146"/>
      <c r="IA953" s="146"/>
      <c r="IB953" s="146"/>
      <c r="IC953" s="146"/>
      <c r="ID953" s="146"/>
      <c r="IE953" s="146"/>
      <c r="IF953" s="146"/>
      <c r="IG953" s="146"/>
      <c r="IH953" s="146"/>
      <c r="II953" s="146"/>
      <c r="IJ953" s="146"/>
      <c r="IK953" s="146"/>
      <c r="IL953" s="146"/>
      <c r="IM953" s="146"/>
      <c r="IN953" s="146"/>
      <c r="IO953" s="146"/>
      <c r="IP953" s="146"/>
      <c r="IQ953" s="146"/>
      <c r="IR953" s="146"/>
      <c r="IS953" s="146"/>
      <c r="IT953" s="146"/>
      <c r="IU953" s="146"/>
      <c r="IV953" s="146"/>
      <c r="IW953" s="146"/>
      <c r="IX953" s="146"/>
      <c r="IY953" s="146"/>
      <c r="IZ953" s="146"/>
      <c r="JA953" s="146"/>
      <c r="JB953" s="146"/>
      <c r="JC953" s="146"/>
      <c r="JD953" s="146"/>
      <c r="JE953" s="146"/>
      <c r="JF953" s="146"/>
      <c r="JG953" s="146"/>
      <c r="JH953" s="146"/>
      <c r="JI953" s="146"/>
      <c r="JJ953" s="146"/>
      <c r="JK953" s="146"/>
      <c r="JL953" s="146"/>
      <c r="JM953" s="146"/>
      <c r="JN953" s="146"/>
      <c r="JO953" s="146"/>
    </row>
    <row r="954" spans="1:275" s="145" customFormat="1" ht="33.75">
      <c r="A954" s="131">
        <v>944</v>
      </c>
      <c r="B954" s="144" t="s">
        <v>184</v>
      </c>
      <c r="C954" s="131" t="s">
        <v>237</v>
      </c>
      <c r="D954" s="131" t="s">
        <v>295</v>
      </c>
      <c r="E954" s="131">
        <v>10</v>
      </c>
      <c r="F954" s="140">
        <v>43416.581944444442</v>
      </c>
      <c r="G954" s="140">
        <v>43416.691666666666</v>
      </c>
      <c r="H954" s="131" t="s">
        <v>193</v>
      </c>
      <c r="I954" s="134">
        <v>2.633</v>
      </c>
      <c r="J954" s="131" t="s">
        <v>237</v>
      </c>
      <c r="K954" s="131">
        <v>0</v>
      </c>
      <c r="L954" s="131">
        <v>0</v>
      </c>
      <c r="M954" s="131">
        <v>97</v>
      </c>
      <c r="N954" s="131">
        <v>0</v>
      </c>
      <c r="O954" s="131">
        <v>16</v>
      </c>
      <c r="P954" s="131">
        <v>81</v>
      </c>
      <c r="Q954" s="131">
        <v>0</v>
      </c>
      <c r="R954" s="131">
        <v>0</v>
      </c>
      <c r="S954" s="137">
        <v>0</v>
      </c>
      <c r="T954" s="136">
        <v>97</v>
      </c>
      <c r="U954" s="135">
        <v>0</v>
      </c>
      <c r="V954" s="134">
        <v>719.64245371112702</v>
      </c>
      <c r="W954" s="135"/>
      <c r="X954" s="133"/>
      <c r="Y954" s="141"/>
      <c r="Z954" s="141"/>
      <c r="AA954" s="144">
        <v>1</v>
      </c>
      <c r="AB954" s="146"/>
      <c r="AC954" s="146"/>
      <c r="AD954" s="146"/>
      <c r="AE954" s="146"/>
      <c r="AF954" s="146"/>
      <c r="AG954" s="146"/>
      <c r="AH954" s="146"/>
      <c r="AI954" s="146"/>
      <c r="AJ954" s="146"/>
      <c r="AK954" s="146"/>
      <c r="AL954" s="146"/>
      <c r="AM954" s="146"/>
      <c r="AN954" s="146"/>
      <c r="AO954" s="146"/>
      <c r="AP954" s="146"/>
      <c r="AQ954" s="146"/>
      <c r="AR954" s="146"/>
      <c r="AS954" s="146"/>
      <c r="AT954" s="146"/>
      <c r="AU954" s="146"/>
      <c r="AV954" s="146"/>
      <c r="AW954" s="146"/>
      <c r="AX954" s="146"/>
      <c r="AY954" s="146"/>
      <c r="AZ954" s="146"/>
      <c r="BA954" s="146"/>
      <c r="BB954" s="146"/>
      <c r="BC954" s="146"/>
      <c r="BD954" s="146"/>
      <c r="BE954" s="146"/>
      <c r="BF954" s="146"/>
      <c r="BG954" s="146"/>
      <c r="BH954" s="146"/>
      <c r="BI954" s="146"/>
      <c r="BJ954" s="146"/>
      <c r="BK954" s="146"/>
      <c r="BL954" s="146"/>
      <c r="BM954" s="146"/>
      <c r="BN954" s="146"/>
      <c r="BO954" s="146"/>
      <c r="BP954" s="146"/>
      <c r="BQ954" s="146"/>
      <c r="BR954" s="146"/>
      <c r="BS954" s="146"/>
      <c r="BT954" s="146"/>
      <c r="BU954" s="146"/>
      <c r="BV954" s="146"/>
      <c r="BW954" s="146"/>
      <c r="BX954" s="146"/>
      <c r="BY954" s="146"/>
      <c r="BZ954" s="146"/>
      <c r="CA954" s="146"/>
      <c r="CB954" s="146"/>
      <c r="CC954" s="146"/>
      <c r="CD954" s="146"/>
      <c r="CE954" s="146"/>
      <c r="CF954" s="146"/>
      <c r="CG954" s="146"/>
      <c r="CH954" s="146"/>
      <c r="CI954" s="146"/>
      <c r="CJ954" s="146"/>
      <c r="CK954" s="146"/>
      <c r="CL954" s="146"/>
      <c r="CM954" s="146"/>
      <c r="CN954" s="146"/>
      <c r="CO954" s="146"/>
      <c r="CP954" s="146"/>
      <c r="CQ954" s="146"/>
      <c r="CR954" s="146"/>
      <c r="CS954" s="146"/>
      <c r="CT954" s="146"/>
      <c r="CU954" s="146"/>
      <c r="CV954" s="146"/>
      <c r="CW954" s="146"/>
      <c r="CX954" s="146"/>
      <c r="CY954" s="146"/>
      <c r="CZ954" s="146"/>
      <c r="DA954" s="146"/>
      <c r="DB954" s="146"/>
      <c r="DC954" s="146"/>
      <c r="DD954" s="146"/>
      <c r="DE954" s="146"/>
      <c r="DF954" s="146"/>
      <c r="DG954" s="146"/>
      <c r="DH954" s="146"/>
      <c r="DI954" s="146"/>
      <c r="DJ954" s="146"/>
      <c r="DK954" s="146"/>
      <c r="DL954" s="146"/>
      <c r="DM954" s="146"/>
      <c r="DN954" s="146"/>
      <c r="DO954" s="146"/>
      <c r="DP954" s="146"/>
      <c r="DQ954" s="146"/>
      <c r="DR954" s="146"/>
      <c r="DS954" s="146"/>
      <c r="DT954" s="146"/>
      <c r="DU954" s="146"/>
      <c r="DV954" s="146"/>
      <c r="DW954" s="146"/>
      <c r="DX954" s="146"/>
      <c r="DY954" s="146"/>
      <c r="DZ954" s="146"/>
      <c r="EA954" s="146"/>
      <c r="EB954" s="146"/>
      <c r="EC954" s="146"/>
      <c r="ED954" s="146"/>
      <c r="EE954" s="146"/>
      <c r="EF954" s="146"/>
      <c r="EG954" s="146"/>
      <c r="EH954" s="146"/>
      <c r="EI954" s="146"/>
      <c r="EJ954" s="146"/>
      <c r="EK954" s="146"/>
      <c r="EL954" s="146"/>
      <c r="EM954" s="146"/>
      <c r="EN954" s="146"/>
      <c r="EO954" s="146"/>
      <c r="EP954" s="146"/>
      <c r="EQ954" s="146"/>
      <c r="ER954" s="146"/>
      <c r="ES954" s="146"/>
      <c r="ET954" s="146"/>
      <c r="EU954" s="146"/>
      <c r="EV954" s="146"/>
      <c r="EW954" s="146"/>
      <c r="EX954" s="146"/>
      <c r="EY954" s="146"/>
      <c r="EZ954" s="146"/>
      <c r="FA954" s="146"/>
      <c r="FB954" s="146"/>
      <c r="FC954" s="146"/>
      <c r="FD954" s="146"/>
      <c r="FE954" s="146"/>
      <c r="FF954" s="146"/>
      <c r="FG954" s="146"/>
      <c r="FH954" s="146"/>
      <c r="FI954" s="146"/>
      <c r="FJ954" s="146"/>
      <c r="FK954" s="146"/>
      <c r="FL954" s="146"/>
      <c r="FM954" s="146"/>
      <c r="FN954" s="146"/>
      <c r="FO954" s="146"/>
      <c r="FP954" s="146"/>
      <c r="FQ954" s="146"/>
      <c r="FR954" s="146"/>
      <c r="FS954" s="146"/>
      <c r="FT954" s="146"/>
      <c r="FU954" s="146"/>
      <c r="FV954" s="146"/>
      <c r="FW954" s="146"/>
      <c r="FX954" s="146"/>
      <c r="FY954" s="146"/>
      <c r="FZ954" s="146"/>
      <c r="GA954" s="146"/>
      <c r="GB954" s="146"/>
      <c r="GC954" s="146"/>
      <c r="GD954" s="146"/>
      <c r="GE954" s="146"/>
      <c r="GF954" s="146"/>
      <c r="GG954" s="146"/>
      <c r="GH954" s="146"/>
      <c r="GI954" s="146"/>
      <c r="GJ954" s="146"/>
      <c r="GK954" s="146"/>
      <c r="GL954" s="146"/>
      <c r="GM954" s="146"/>
      <c r="GN954" s="146"/>
      <c r="GO954" s="146"/>
      <c r="GP954" s="146"/>
      <c r="GQ954" s="146"/>
      <c r="GR954" s="146"/>
      <c r="GS954" s="146"/>
      <c r="GT954" s="146"/>
      <c r="GU954" s="146"/>
      <c r="GV954" s="146"/>
      <c r="GW954" s="146"/>
      <c r="GX954" s="146"/>
      <c r="GY954" s="146"/>
      <c r="GZ954" s="146"/>
      <c r="HA954" s="146"/>
      <c r="HB954" s="146"/>
      <c r="HC954" s="146"/>
      <c r="HD954" s="146"/>
      <c r="HE954" s="146"/>
      <c r="HF954" s="146"/>
      <c r="HG954" s="146"/>
      <c r="HH954" s="146"/>
      <c r="HI954" s="146"/>
      <c r="HJ954" s="146"/>
      <c r="HK954" s="146"/>
      <c r="HL954" s="146"/>
      <c r="HM954" s="146"/>
      <c r="HN954" s="146"/>
      <c r="HO954" s="146"/>
      <c r="HP954" s="146"/>
      <c r="HQ954" s="146"/>
      <c r="HR954" s="146"/>
      <c r="HS954" s="146"/>
      <c r="HT954" s="146"/>
      <c r="HU954" s="146"/>
      <c r="HV954" s="146"/>
      <c r="HW954" s="146"/>
      <c r="HX954" s="146"/>
      <c r="HY954" s="146"/>
      <c r="HZ954" s="146"/>
      <c r="IA954" s="146"/>
      <c r="IB954" s="146"/>
      <c r="IC954" s="146"/>
      <c r="ID954" s="146"/>
      <c r="IE954" s="146"/>
      <c r="IF954" s="146"/>
      <c r="IG954" s="146"/>
      <c r="IH954" s="146"/>
      <c r="II954" s="146"/>
      <c r="IJ954" s="146"/>
      <c r="IK954" s="146"/>
      <c r="IL954" s="146"/>
      <c r="IM954" s="146"/>
      <c r="IN954" s="146"/>
      <c r="IO954" s="146"/>
      <c r="IP954" s="146"/>
      <c r="IQ954" s="146"/>
      <c r="IR954" s="146"/>
      <c r="IS954" s="146"/>
      <c r="IT954" s="146"/>
      <c r="IU954" s="146"/>
      <c r="IV954" s="146"/>
      <c r="IW954" s="146"/>
      <c r="IX954" s="146"/>
      <c r="IY954" s="146"/>
      <c r="IZ954" s="146"/>
      <c r="JA954" s="146"/>
      <c r="JB954" s="146"/>
      <c r="JC954" s="146"/>
      <c r="JD954" s="146"/>
      <c r="JE954" s="146"/>
      <c r="JF954" s="146"/>
      <c r="JG954" s="146"/>
      <c r="JH954" s="146"/>
      <c r="JI954" s="146"/>
      <c r="JJ954" s="146"/>
      <c r="JK954" s="146"/>
      <c r="JL954" s="146"/>
      <c r="JM954" s="146"/>
      <c r="JN954" s="146"/>
      <c r="JO954" s="146"/>
    </row>
    <row r="955" spans="1:275" s="145" customFormat="1" ht="45">
      <c r="A955" s="131">
        <v>945</v>
      </c>
      <c r="B955" s="144" t="s">
        <v>184</v>
      </c>
      <c r="C955" s="131" t="s">
        <v>199</v>
      </c>
      <c r="D955" s="131" t="s">
        <v>551</v>
      </c>
      <c r="E955" s="131">
        <v>10</v>
      </c>
      <c r="F955" s="140">
        <v>43416.603472222225</v>
      </c>
      <c r="G955" s="140">
        <v>43416.635416666664</v>
      </c>
      <c r="H955" s="139" t="s">
        <v>187</v>
      </c>
      <c r="I955" s="134">
        <v>0.76700000000000002</v>
      </c>
      <c r="J955" s="131" t="s">
        <v>199</v>
      </c>
      <c r="K955" s="131">
        <v>0</v>
      </c>
      <c r="L955" s="131">
        <v>0</v>
      </c>
      <c r="M955" s="131">
        <v>23</v>
      </c>
      <c r="N955" s="131">
        <v>0</v>
      </c>
      <c r="O955" s="131">
        <v>1</v>
      </c>
      <c r="P955" s="131">
        <v>22</v>
      </c>
      <c r="Q955" s="131">
        <v>0</v>
      </c>
      <c r="R955" s="131">
        <v>0</v>
      </c>
      <c r="S955" s="136">
        <v>2</v>
      </c>
      <c r="T955" s="136">
        <v>21</v>
      </c>
      <c r="U955" s="135">
        <v>0</v>
      </c>
      <c r="V955" s="134">
        <v>140.34365738538642</v>
      </c>
      <c r="W955" s="144"/>
      <c r="X955" s="131" t="s">
        <v>550</v>
      </c>
      <c r="Y955" s="132" t="s">
        <v>216</v>
      </c>
      <c r="Z955" s="132" t="s">
        <v>196</v>
      </c>
      <c r="AA955" s="131">
        <v>0</v>
      </c>
      <c r="AB955" s="146"/>
      <c r="AC955" s="146"/>
      <c r="AD955" s="146"/>
      <c r="AE955" s="146"/>
      <c r="AF955" s="146"/>
      <c r="AG955" s="146"/>
      <c r="AH955" s="146"/>
      <c r="AI955" s="146"/>
      <c r="AJ955" s="146"/>
      <c r="AK955" s="146"/>
      <c r="AL955" s="146"/>
      <c r="AM955" s="146"/>
      <c r="AN955" s="146"/>
      <c r="AO955" s="146"/>
      <c r="AP955" s="146"/>
      <c r="AQ955" s="146"/>
      <c r="AR955" s="146"/>
      <c r="AS955" s="146"/>
      <c r="AT955" s="146"/>
      <c r="AU955" s="146"/>
      <c r="AV955" s="146"/>
      <c r="AW955" s="146"/>
      <c r="AX955" s="146"/>
      <c r="AY955" s="146"/>
      <c r="AZ955" s="146"/>
      <c r="BA955" s="146"/>
      <c r="BB955" s="146"/>
      <c r="BC955" s="146"/>
      <c r="BD955" s="146"/>
      <c r="BE955" s="146"/>
      <c r="BF955" s="146"/>
      <c r="BG955" s="146"/>
      <c r="BH955" s="146"/>
      <c r="BI955" s="146"/>
      <c r="BJ955" s="146"/>
      <c r="BK955" s="146"/>
      <c r="BL955" s="146"/>
      <c r="BM955" s="146"/>
      <c r="BN955" s="146"/>
      <c r="BO955" s="146"/>
      <c r="BP955" s="146"/>
      <c r="BQ955" s="146"/>
      <c r="BR955" s="146"/>
      <c r="BS955" s="146"/>
      <c r="BT955" s="146"/>
      <c r="BU955" s="146"/>
      <c r="BV955" s="146"/>
      <c r="BW955" s="146"/>
      <c r="BX955" s="146"/>
      <c r="BY955" s="146"/>
      <c r="BZ955" s="146"/>
      <c r="CA955" s="146"/>
      <c r="CB955" s="146"/>
      <c r="CC955" s="146"/>
      <c r="CD955" s="146"/>
      <c r="CE955" s="146"/>
      <c r="CF955" s="146"/>
      <c r="CG955" s="146"/>
      <c r="CH955" s="146"/>
      <c r="CI955" s="146"/>
      <c r="CJ955" s="146"/>
      <c r="CK955" s="146"/>
      <c r="CL955" s="146"/>
      <c r="CM955" s="146"/>
      <c r="CN955" s="146"/>
      <c r="CO955" s="146"/>
      <c r="CP955" s="146"/>
      <c r="CQ955" s="146"/>
      <c r="CR955" s="146"/>
      <c r="CS955" s="146"/>
      <c r="CT955" s="146"/>
      <c r="CU955" s="146"/>
      <c r="CV955" s="146"/>
      <c r="CW955" s="146"/>
      <c r="CX955" s="146"/>
      <c r="CY955" s="146"/>
      <c r="CZ955" s="146"/>
      <c r="DA955" s="146"/>
      <c r="DB955" s="146"/>
      <c r="DC955" s="146"/>
      <c r="DD955" s="146"/>
      <c r="DE955" s="146"/>
      <c r="DF955" s="146"/>
      <c r="DG955" s="146"/>
      <c r="DH955" s="146"/>
      <c r="DI955" s="146"/>
      <c r="DJ955" s="146"/>
      <c r="DK955" s="146"/>
      <c r="DL955" s="146"/>
      <c r="DM955" s="146"/>
      <c r="DN955" s="146"/>
      <c r="DO955" s="146"/>
      <c r="DP955" s="146"/>
      <c r="DQ955" s="146"/>
      <c r="DR955" s="146"/>
      <c r="DS955" s="146"/>
      <c r="DT955" s="146"/>
      <c r="DU955" s="146"/>
      <c r="DV955" s="146"/>
      <c r="DW955" s="146"/>
      <c r="DX955" s="146"/>
      <c r="DY955" s="146"/>
      <c r="DZ955" s="146"/>
      <c r="EA955" s="146"/>
      <c r="EB955" s="146"/>
      <c r="EC955" s="146"/>
      <c r="ED955" s="146"/>
      <c r="EE955" s="146"/>
      <c r="EF955" s="146"/>
      <c r="EG955" s="146"/>
      <c r="EH955" s="146"/>
      <c r="EI955" s="146"/>
      <c r="EJ955" s="146"/>
      <c r="EK955" s="146"/>
      <c r="EL955" s="146"/>
      <c r="EM955" s="146"/>
      <c r="EN955" s="146"/>
      <c r="EO955" s="146"/>
      <c r="EP955" s="146"/>
      <c r="EQ955" s="146"/>
      <c r="ER955" s="146"/>
      <c r="ES955" s="146"/>
      <c r="ET955" s="146"/>
      <c r="EU955" s="146"/>
      <c r="EV955" s="146"/>
      <c r="EW955" s="146"/>
      <c r="EX955" s="146"/>
      <c r="EY955" s="146"/>
      <c r="EZ955" s="146"/>
      <c r="FA955" s="146"/>
      <c r="FB955" s="146"/>
      <c r="FC955" s="146"/>
      <c r="FD955" s="146"/>
      <c r="FE955" s="146"/>
      <c r="FF955" s="146"/>
      <c r="FG955" s="146"/>
      <c r="FH955" s="146"/>
      <c r="FI955" s="146"/>
      <c r="FJ955" s="146"/>
      <c r="FK955" s="146"/>
      <c r="FL955" s="146"/>
      <c r="FM955" s="146"/>
      <c r="FN955" s="146"/>
      <c r="FO955" s="146"/>
      <c r="FP955" s="146"/>
      <c r="FQ955" s="146"/>
      <c r="FR955" s="146"/>
      <c r="FS955" s="146"/>
      <c r="FT955" s="146"/>
      <c r="FU955" s="146"/>
      <c r="FV955" s="146"/>
      <c r="FW955" s="146"/>
      <c r="FX955" s="146"/>
      <c r="FY955" s="146"/>
      <c r="FZ955" s="146"/>
      <c r="GA955" s="146"/>
      <c r="GB955" s="146"/>
      <c r="GC955" s="146"/>
      <c r="GD955" s="146"/>
      <c r="GE955" s="146"/>
      <c r="GF955" s="146"/>
      <c r="GG955" s="146"/>
      <c r="GH955" s="146"/>
      <c r="GI955" s="146"/>
      <c r="GJ955" s="146"/>
      <c r="GK955" s="146"/>
      <c r="GL955" s="146"/>
      <c r="GM955" s="146"/>
      <c r="GN955" s="146"/>
      <c r="GO955" s="146"/>
      <c r="GP955" s="146"/>
      <c r="GQ955" s="146"/>
      <c r="GR955" s="146"/>
      <c r="GS955" s="146"/>
      <c r="GT955" s="146"/>
      <c r="GU955" s="146"/>
      <c r="GV955" s="146"/>
      <c r="GW955" s="146"/>
      <c r="GX955" s="146"/>
      <c r="GY955" s="146"/>
      <c r="GZ955" s="146"/>
      <c r="HA955" s="146"/>
      <c r="HB955" s="146"/>
      <c r="HC955" s="146"/>
      <c r="HD955" s="146"/>
      <c r="HE955" s="146"/>
      <c r="HF955" s="146"/>
      <c r="HG955" s="146"/>
      <c r="HH955" s="146"/>
      <c r="HI955" s="146"/>
      <c r="HJ955" s="146"/>
      <c r="HK955" s="146"/>
      <c r="HL955" s="146"/>
      <c r="HM955" s="146"/>
      <c r="HN955" s="146"/>
      <c r="HO955" s="146"/>
      <c r="HP955" s="146"/>
      <c r="HQ955" s="146"/>
      <c r="HR955" s="146"/>
      <c r="HS955" s="146"/>
      <c r="HT955" s="146"/>
      <c r="HU955" s="146"/>
      <c r="HV955" s="146"/>
      <c r="HW955" s="146"/>
      <c r="HX955" s="146"/>
      <c r="HY955" s="146"/>
      <c r="HZ955" s="146"/>
      <c r="IA955" s="146"/>
      <c r="IB955" s="146"/>
      <c r="IC955" s="146"/>
      <c r="ID955" s="146"/>
      <c r="IE955" s="146"/>
      <c r="IF955" s="146"/>
      <c r="IG955" s="146"/>
      <c r="IH955" s="146"/>
      <c r="II955" s="146"/>
      <c r="IJ955" s="146"/>
      <c r="IK955" s="146"/>
      <c r="IL955" s="146"/>
      <c r="IM955" s="146"/>
      <c r="IN955" s="146"/>
      <c r="IO955" s="146"/>
      <c r="IP955" s="146"/>
      <c r="IQ955" s="146"/>
      <c r="IR955" s="146"/>
      <c r="IS955" s="146"/>
      <c r="IT955" s="146"/>
      <c r="IU955" s="146"/>
      <c r="IV955" s="146"/>
      <c r="IW955" s="146"/>
      <c r="IX955" s="146"/>
      <c r="IY955" s="146"/>
      <c r="IZ955" s="146"/>
      <c r="JA955" s="146"/>
      <c r="JB955" s="146"/>
      <c r="JC955" s="146"/>
      <c r="JD955" s="146"/>
      <c r="JE955" s="146"/>
      <c r="JF955" s="146"/>
      <c r="JG955" s="146"/>
      <c r="JH955" s="146"/>
      <c r="JI955" s="146"/>
      <c r="JJ955" s="146"/>
      <c r="JK955" s="146"/>
      <c r="JL955" s="146"/>
      <c r="JM955" s="146"/>
      <c r="JN955" s="146"/>
      <c r="JO955" s="146"/>
    </row>
    <row r="956" spans="1:275" s="145" customFormat="1" ht="33.75">
      <c r="A956" s="131">
        <v>946</v>
      </c>
      <c r="B956" s="144" t="s">
        <v>184</v>
      </c>
      <c r="C956" s="131" t="s">
        <v>199</v>
      </c>
      <c r="D956" s="131" t="s">
        <v>549</v>
      </c>
      <c r="E956" s="131">
        <v>10</v>
      </c>
      <c r="F956" s="140">
        <v>43417.122916666667</v>
      </c>
      <c r="G956" s="140">
        <v>43417.15625</v>
      </c>
      <c r="H956" s="139" t="s">
        <v>187</v>
      </c>
      <c r="I956" s="134">
        <v>0.8</v>
      </c>
      <c r="J956" s="131" t="s">
        <v>199</v>
      </c>
      <c r="K956" s="131">
        <v>0</v>
      </c>
      <c r="L956" s="131">
        <v>0</v>
      </c>
      <c r="M956" s="131">
        <v>268</v>
      </c>
      <c r="N956" s="131">
        <v>0</v>
      </c>
      <c r="O956" s="131">
        <v>22</v>
      </c>
      <c r="P956" s="131">
        <v>246</v>
      </c>
      <c r="Q956" s="131">
        <v>0</v>
      </c>
      <c r="R956" s="131">
        <v>0</v>
      </c>
      <c r="S956" s="136">
        <v>19</v>
      </c>
      <c r="T956" s="136">
        <v>249</v>
      </c>
      <c r="U956" s="135">
        <v>0</v>
      </c>
      <c r="V956" s="134">
        <v>587.33888888034198</v>
      </c>
      <c r="W956" s="144"/>
      <c r="X956" s="131" t="s">
        <v>547</v>
      </c>
      <c r="Y956" s="132" t="s">
        <v>216</v>
      </c>
      <c r="Z956" s="132" t="s">
        <v>196</v>
      </c>
      <c r="AA956" s="131">
        <v>0</v>
      </c>
      <c r="AB956" s="146"/>
      <c r="AC956" s="146"/>
      <c r="AD956" s="146"/>
      <c r="AE956" s="146"/>
      <c r="AF956" s="146"/>
      <c r="AG956" s="146"/>
      <c r="AH956" s="146"/>
      <c r="AI956" s="146"/>
      <c r="AJ956" s="146"/>
      <c r="AK956" s="146"/>
      <c r="AL956" s="146"/>
      <c r="AM956" s="146"/>
      <c r="AN956" s="146"/>
      <c r="AO956" s="146"/>
      <c r="AP956" s="146"/>
      <c r="AQ956" s="146"/>
      <c r="AR956" s="146"/>
      <c r="AS956" s="146"/>
      <c r="AT956" s="146"/>
      <c r="AU956" s="146"/>
      <c r="AV956" s="146"/>
      <c r="AW956" s="146"/>
      <c r="AX956" s="146"/>
      <c r="AY956" s="146"/>
      <c r="AZ956" s="146"/>
      <c r="BA956" s="146"/>
      <c r="BB956" s="146"/>
      <c r="BC956" s="146"/>
      <c r="BD956" s="146"/>
      <c r="BE956" s="146"/>
      <c r="BF956" s="146"/>
      <c r="BG956" s="146"/>
      <c r="BH956" s="146"/>
      <c r="BI956" s="146"/>
      <c r="BJ956" s="146"/>
      <c r="BK956" s="146"/>
      <c r="BL956" s="146"/>
      <c r="BM956" s="146"/>
      <c r="BN956" s="146"/>
      <c r="BO956" s="146"/>
      <c r="BP956" s="146"/>
      <c r="BQ956" s="146"/>
      <c r="BR956" s="146"/>
      <c r="BS956" s="146"/>
      <c r="BT956" s="146"/>
      <c r="BU956" s="146"/>
      <c r="BV956" s="146"/>
      <c r="BW956" s="146"/>
      <c r="BX956" s="146"/>
      <c r="BY956" s="146"/>
      <c r="BZ956" s="146"/>
      <c r="CA956" s="146"/>
      <c r="CB956" s="146"/>
      <c r="CC956" s="146"/>
      <c r="CD956" s="146"/>
      <c r="CE956" s="146"/>
      <c r="CF956" s="146"/>
      <c r="CG956" s="146"/>
      <c r="CH956" s="146"/>
      <c r="CI956" s="146"/>
      <c r="CJ956" s="146"/>
      <c r="CK956" s="146"/>
      <c r="CL956" s="146"/>
      <c r="CM956" s="146"/>
      <c r="CN956" s="146"/>
      <c r="CO956" s="146"/>
      <c r="CP956" s="146"/>
      <c r="CQ956" s="146"/>
      <c r="CR956" s="146"/>
      <c r="CS956" s="146"/>
      <c r="CT956" s="146"/>
      <c r="CU956" s="146"/>
      <c r="CV956" s="146"/>
      <c r="CW956" s="146"/>
      <c r="CX956" s="146"/>
      <c r="CY956" s="146"/>
      <c r="CZ956" s="146"/>
      <c r="DA956" s="146"/>
      <c r="DB956" s="146"/>
      <c r="DC956" s="146"/>
      <c r="DD956" s="146"/>
      <c r="DE956" s="146"/>
      <c r="DF956" s="146"/>
      <c r="DG956" s="146"/>
      <c r="DH956" s="146"/>
      <c r="DI956" s="146"/>
      <c r="DJ956" s="146"/>
      <c r="DK956" s="146"/>
      <c r="DL956" s="146"/>
      <c r="DM956" s="146"/>
      <c r="DN956" s="146"/>
      <c r="DO956" s="146"/>
      <c r="DP956" s="146"/>
      <c r="DQ956" s="146"/>
      <c r="DR956" s="146"/>
      <c r="DS956" s="146"/>
      <c r="DT956" s="146"/>
      <c r="DU956" s="146"/>
      <c r="DV956" s="146"/>
      <c r="DW956" s="146"/>
      <c r="DX956" s="146"/>
      <c r="DY956" s="146"/>
      <c r="DZ956" s="146"/>
      <c r="EA956" s="146"/>
      <c r="EB956" s="146"/>
      <c r="EC956" s="146"/>
      <c r="ED956" s="146"/>
      <c r="EE956" s="146"/>
      <c r="EF956" s="146"/>
      <c r="EG956" s="146"/>
      <c r="EH956" s="146"/>
      <c r="EI956" s="146"/>
      <c r="EJ956" s="146"/>
      <c r="EK956" s="146"/>
      <c r="EL956" s="146"/>
      <c r="EM956" s="146"/>
      <c r="EN956" s="146"/>
      <c r="EO956" s="146"/>
      <c r="EP956" s="146"/>
      <c r="EQ956" s="146"/>
      <c r="ER956" s="146"/>
      <c r="ES956" s="146"/>
      <c r="ET956" s="146"/>
      <c r="EU956" s="146"/>
      <c r="EV956" s="146"/>
      <c r="EW956" s="146"/>
      <c r="EX956" s="146"/>
      <c r="EY956" s="146"/>
      <c r="EZ956" s="146"/>
      <c r="FA956" s="146"/>
      <c r="FB956" s="146"/>
      <c r="FC956" s="146"/>
      <c r="FD956" s="146"/>
      <c r="FE956" s="146"/>
      <c r="FF956" s="146"/>
      <c r="FG956" s="146"/>
      <c r="FH956" s="146"/>
      <c r="FI956" s="146"/>
      <c r="FJ956" s="146"/>
      <c r="FK956" s="146"/>
      <c r="FL956" s="146"/>
      <c r="FM956" s="146"/>
      <c r="FN956" s="146"/>
      <c r="FO956" s="146"/>
      <c r="FP956" s="146"/>
      <c r="FQ956" s="146"/>
      <c r="FR956" s="146"/>
      <c r="FS956" s="146"/>
      <c r="FT956" s="146"/>
      <c r="FU956" s="146"/>
      <c r="FV956" s="146"/>
      <c r="FW956" s="146"/>
      <c r="FX956" s="146"/>
      <c r="FY956" s="146"/>
      <c r="FZ956" s="146"/>
      <c r="GA956" s="146"/>
      <c r="GB956" s="146"/>
      <c r="GC956" s="146"/>
      <c r="GD956" s="146"/>
      <c r="GE956" s="146"/>
      <c r="GF956" s="146"/>
      <c r="GG956" s="146"/>
      <c r="GH956" s="146"/>
      <c r="GI956" s="146"/>
      <c r="GJ956" s="146"/>
      <c r="GK956" s="146"/>
      <c r="GL956" s="146"/>
      <c r="GM956" s="146"/>
      <c r="GN956" s="146"/>
      <c r="GO956" s="146"/>
      <c r="GP956" s="146"/>
      <c r="GQ956" s="146"/>
      <c r="GR956" s="146"/>
      <c r="GS956" s="146"/>
      <c r="GT956" s="146"/>
      <c r="GU956" s="146"/>
      <c r="GV956" s="146"/>
      <c r="GW956" s="146"/>
      <c r="GX956" s="146"/>
      <c r="GY956" s="146"/>
      <c r="GZ956" s="146"/>
      <c r="HA956" s="146"/>
      <c r="HB956" s="146"/>
      <c r="HC956" s="146"/>
      <c r="HD956" s="146"/>
      <c r="HE956" s="146"/>
      <c r="HF956" s="146"/>
      <c r="HG956" s="146"/>
      <c r="HH956" s="146"/>
      <c r="HI956" s="146"/>
      <c r="HJ956" s="146"/>
      <c r="HK956" s="146"/>
      <c r="HL956" s="146"/>
      <c r="HM956" s="146"/>
      <c r="HN956" s="146"/>
      <c r="HO956" s="146"/>
      <c r="HP956" s="146"/>
      <c r="HQ956" s="146"/>
      <c r="HR956" s="146"/>
      <c r="HS956" s="146"/>
      <c r="HT956" s="146"/>
      <c r="HU956" s="146"/>
      <c r="HV956" s="146"/>
      <c r="HW956" s="146"/>
      <c r="HX956" s="146"/>
      <c r="HY956" s="146"/>
      <c r="HZ956" s="146"/>
      <c r="IA956" s="146"/>
      <c r="IB956" s="146"/>
      <c r="IC956" s="146"/>
      <c r="ID956" s="146"/>
      <c r="IE956" s="146"/>
      <c r="IF956" s="146"/>
      <c r="IG956" s="146"/>
      <c r="IH956" s="146"/>
      <c r="II956" s="146"/>
      <c r="IJ956" s="146"/>
      <c r="IK956" s="146"/>
      <c r="IL956" s="146"/>
      <c r="IM956" s="146"/>
      <c r="IN956" s="146"/>
      <c r="IO956" s="146"/>
      <c r="IP956" s="146"/>
      <c r="IQ956" s="146"/>
      <c r="IR956" s="146"/>
      <c r="IS956" s="146"/>
      <c r="IT956" s="146"/>
      <c r="IU956" s="146"/>
      <c r="IV956" s="146"/>
      <c r="IW956" s="146"/>
      <c r="IX956" s="146"/>
      <c r="IY956" s="146"/>
      <c r="IZ956" s="146"/>
      <c r="JA956" s="146"/>
      <c r="JB956" s="146"/>
      <c r="JC956" s="146"/>
      <c r="JD956" s="146"/>
      <c r="JE956" s="146"/>
      <c r="JF956" s="146"/>
      <c r="JG956" s="146"/>
      <c r="JH956" s="146"/>
      <c r="JI956" s="146"/>
      <c r="JJ956" s="146"/>
      <c r="JK956" s="146"/>
      <c r="JL956" s="146"/>
      <c r="JM956" s="146"/>
      <c r="JN956" s="146"/>
      <c r="JO956" s="146"/>
    </row>
    <row r="957" spans="1:275" s="145" customFormat="1" ht="33.75">
      <c r="A957" s="131">
        <v>947</v>
      </c>
      <c r="B957" s="133" t="s">
        <v>184</v>
      </c>
      <c r="C957" s="138" t="s">
        <v>199</v>
      </c>
      <c r="D957" s="138" t="s">
        <v>548</v>
      </c>
      <c r="E957" s="138">
        <v>10</v>
      </c>
      <c r="F957" s="143">
        <v>43417.122916666667</v>
      </c>
      <c r="G957" s="143">
        <v>43417.195833333331</v>
      </c>
      <c r="H957" s="135" t="s">
        <v>187</v>
      </c>
      <c r="I957" s="142">
        <v>1.75</v>
      </c>
      <c r="J957" s="138" t="s">
        <v>199</v>
      </c>
      <c r="K957" s="131">
        <v>0</v>
      </c>
      <c r="L957" s="131">
        <v>0</v>
      </c>
      <c r="M957" s="131">
        <v>245</v>
      </c>
      <c r="N957" s="131">
        <v>0</v>
      </c>
      <c r="O957" s="138">
        <v>2</v>
      </c>
      <c r="P957" s="131">
        <v>243</v>
      </c>
      <c r="Q957" s="131">
        <v>0</v>
      </c>
      <c r="R957" s="131">
        <v>0</v>
      </c>
      <c r="S957" s="136">
        <v>17</v>
      </c>
      <c r="T957" s="136">
        <v>228</v>
      </c>
      <c r="U957" s="135">
        <v>0</v>
      </c>
      <c r="V957" s="134">
        <v>828.85104163909784</v>
      </c>
      <c r="W957" s="133"/>
      <c r="X957" s="138" t="s">
        <v>547</v>
      </c>
      <c r="Y957" s="141" t="s">
        <v>216</v>
      </c>
      <c r="Z957" s="141" t="s">
        <v>196</v>
      </c>
      <c r="AA957" s="138">
        <v>0</v>
      </c>
      <c r="AB957" s="146"/>
      <c r="AC957" s="146"/>
      <c r="AD957" s="146"/>
      <c r="AE957" s="146"/>
      <c r="AF957" s="146"/>
      <c r="AG957" s="146"/>
      <c r="AH957" s="146"/>
      <c r="AI957" s="146"/>
      <c r="AJ957" s="146"/>
      <c r="AK957" s="146"/>
      <c r="AL957" s="146"/>
      <c r="AM957" s="146"/>
      <c r="AN957" s="146"/>
      <c r="AO957" s="146"/>
      <c r="AP957" s="146"/>
      <c r="AQ957" s="146"/>
      <c r="AR957" s="146"/>
      <c r="AS957" s="146"/>
      <c r="AT957" s="146"/>
      <c r="AU957" s="146"/>
      <c r="AV957" s="146"/>
      <c r="AW957" s="146"/>
      <c r="AX957" s="146"/>
      <c r="AY957" s="146"/>
      <c r="AZ957" s="146"/>
      <c r="BA957" s="146"/>
      <c r="BB957" s="146"/>
      <c r="BC957" s="146"/>
      <c r="BD957" s="146"/>
      <c r="BE957" s="146"/>
      <c r="BF957" s="146"/>
      <c r="BG957" s="146"/>
      <c r="BH957" s="146"/>
      <c r="BI957" s="146"/>
      <c r="BJ957" s="146"/>
      <c r="BK957" s="146"/>
      <c r="BL957" s="146"/>
      <c r="BM957" s="146"/>
      <c r="BN957" s="146"/>
      <c r="BO957" s="146"/>
      <c r="BP957" s="146"/>
      <c r="BQ957" s="146"/>
      <c r="BR957" s="146"/>
      <c r="BS957" s="146"/>
      <c r="BT957" s="146"/>
      <c r="BU957" s="146"/>
      <c r="BV957" s="146"/>
      <c r="BW957" s="146"/>
      <c r="BX957" s="146"/>
      <c r="BY957" s="146"/>
      <c r="BZ957" s="146"/>
      <c r="CA957" s="146"/>
      <c r="CB957" s="146"/>
      <c r="CC957" s="146"/>
      <c r="CD957" s="146"/>
      <c r="CE957" s="146"/>
      <c r="CF957" s="146"/>
      <c r="CG957" s="146"/>
      <c r="CH957" s="146"/>
      <c r="CI957" s="146"/>
      <c r="CJ957" s="146"/>
      <c r="CK957" s="146"/>
      <c r="CL957" s="146"/>
      <c r="CM957" s="146"/>
      <c r="CN957" s="146"/>
      <c r="CO957" s="146"/>
      <c r="CP957" s="146"/>
      <c r="CQ957" s="146"/>
      <c r="CR957" s="146"/>
      <c r="CS957" s="146"/>
      <c r="CT957" s="146"/>
      <c r="CU957" s="146"/>
      <c r="CV957" s="146"/>
      <c r="CW957" s="146"/>
      <c r="CX957" s="146"/>
      <c r="CY957" s="146"/>
      <c r="CZ957" s="146"/>
      <c r="DA957" s="146"/>
      <c r="DB957" s="146"/>
      <c r="DC957" s="146"/>
      <c r="DD957" s="146"/>
      <c r="DE957" s="146"/>
      <c r="DF957" s="146"/>
      <c r="DG957" s="146"/>
      <c r="DH957" s="146"/>
      <c r="DI957" s="146"/>
      <c r="DJ957" s="146"/>
      <c r="DK957" s="146"/>
      <c r="DL957" s="146"/>
      <c r="DM957" s="146"/>
      <c r="DN957" s="146"/>
      <c r="DO957" s="146"/>
      <c r="DP957" s="146"/>
      <c r="DQ957" s="146"/>
      <c r="DR957" s="146"/>
      <c r="DS957" s="146"/>
      <c r="DT957" s="146"/>
      <c r="DU957" s="146"/>
      <c r="DV957" s="146"/>
      <c r="DW957" s="146"/>
      <c r="DX957" s="146"/>
      <c r="DY957" s="146"/>
      <c r="DZ957" s="146"/>
      <c r="EA957" s="146"/>
      <c r="EB957" s="146"/>
      <c r="EC957" s="146"/>
      <c r="ED957" s="146"/>
      <c r="EE957" s="146"/>
      <c r="EF957" s="146"/>
      <c r="EG957" s="146"/>
      <c r="EH957" s="146"/>
      <c r="EI957" s="146"/>
      <c r="EJ957" s="146"/>
      <c r="EK957" s="146"/>
      <c r="EL957" s="146"/>
      <c r="EM957" s="146"/>
      <c r="EN957" s="146"/>
      <c r="EO957" s="146"/>
      <c r="EP957" s="146"/>
      <c r="EQ957" s="146"/>
      <c r="ER957" s="146"/>
      <c r="ES957" s="146"/>
      <c r="ET957" s="146"/>
      <c r="EU957" s="146"/>
      <c r="EV957" s="146"/>
      <c r="EW957" s="146"/>
      <c r="EX957" s="146"/>
      <c r="EY957" s="146"/>
      <c r="EZ957" s="146"/>
      <c r="FA957" s="146"/>
      <c r="FB957" s="146"/>
      <c r="FC957" s="146"/>
      <c r="FD957" s="146"/>
      <c r="FE957" s="146"/>
      <c r="FF957" s="146"/>
      <c r="FG957" s="146"/>
      <c r="FH957" s="146"/>
      <c r="FI957" s="146"/>
      <c r="FJ957" s="146"/>
      <c r="FK957" s="146"/>
      <c r="FL957" s="146"/>
      <c r="FM957" s="146"/>
      <c r="FN957" s="146"/>
      <c r="FO957" s="146"/>
      <c r="FP957" s="146"/>
      <c r="FQ957" s="146"/>
      <c r="FR957" s="146"/>
      <c r="FS957" s="146"/>
      <c r="FT957" s="146"/>
      <c r="FU957" s="146"/>
      <c r="FV957" s="146"/>
      <c r="FW957" s="146"/>
      <c r="FX957" s="146"/>
      <c r="FY957" s="146"/>
      <c r="FZ957" s="146"/>
      <c r="GA957" s="146"/>
      <c r="GB957" s="146"/>
      <c r="GC957" s="146"/>
      <c r="GD957" s="146"/>
      <c r="GE957" s="146"/>
      <c r="GF957" s="146"/>
      <c r="GG957" s="146"/>
      <c r="GH957" s="146"/>
      <c r="GI957" s="146"/>
      <c r="GJ957" s="146"/>
      <c r="GK957" s="146"/>
      <c r="GL957" s="146"/>
      <c r="GM957" s="146"/>
      <c r="GN957" s="146"/>
      <c r="GO957" s="146"/>
      <c r="GP957" s="146"/>
      <c r="GQ957" s="146"/>
      <c r="GR957" s="146"/>
      <c r="GS957" s="146"/>
      <c r="GT957" s="146"/>
      <c r="GU957" s="146"/>
      <c r="GV957" s="146"/>
      <c r="GW957" s="146"/>
      <c r="GX957" s="146"/>
      <c r="GY957" s="146"/>
      <c r="GZ957" s="146"/>
      <c r="HA957" s="146"/>
      <c r="HB957" s="146"/>
      <c r="HC957" s="146"/>
      <c r="HD957" s="146"/>
      <c r="HE957" s="146"/>
      <c r="HF957" s="146"/>
      <c r="HG957" s="146"/>
      <c r="HH957" s="146"/>
      <c r="HI957" s="146"/>
      <c r="HJ957" s="146"/>
      <c r="HK957" s="146"/>
      <c r="HL957" s="146"/>
      <c r="HM957" s="146"/>
      <c r="HN957" s="146"/>
      <c r="HO957" s="146"/>
      <c r="HP957" s="146"/>
      <c r="HQ957" s="146"/>
      <c r="HR957" s="146"/>
      <c r="HS957" s="146"/>
      <c r="HT957" s="146"/>
      <c r="HU957" s="146"/>
      <c r="HV957" s="146"/>
      <c r="HW957" s="146"/>
      <c r="HX957" s="146"/>
      <c r="HY957" s="146"/>
      <c r="HZ957" s="146"/>
      <c r="IA957" s="146"/>
      <c r="IB957" s="146"/>
      <c r="IC957" s="146"/>
      <c r="ID957" s="146"/>
      <c r="IE957" s="146"/>
      <c r="IF957" s="146"/>
      <c r="IG957" s="146"/>
      <c r="IH957" s="146"/>
      <c r="II957" s="146"/>
      <c r="IJ957" s="146"/>
      <c r="IK957" s="146"/>
      <c r="IL957" s="146"/>
      <c r="IM957" s="146"/>
      <c r="IN957" s="146"/>
      <c r="IO957" s="146"/>
      <c r="IP957" s="146"/>
      <c r="IQ957" s="146"/>
      <c r="IR957" s="146"/>
      <c r="IS957" s="146"/>
      <c r="IT957" s="146"/>
      <c r="IU957" s="146"/>
      <c r="IV957" s="146"/>
      <c r="IW957" s="146"/>
      <c r="IX957" s="146"/>
      <c r="IY957" s="146"/>
      <c r="IZ957" s="146"/>
      <c r="JA957" s="146"/>
      <c r="JB957" s="146"/>
      <c r="JC957" s="146"/>
      <c r="JD957" s="146"/>
      <c r="JE957" s="146"/>
      <c r="JF957" s="146"/>
      <c r="JG957" s="146"/>
      <c r="JH957" s="146"/>
      <c r="JI957" s="146"/>
      <c r="JJ957" s="146"/>
      <c r="JK957" s="146"/>
      <c r="JL957" s="146"/>
      <c r="JM957" s="146"/>
      <c r="JN957" s="146"/>
      <c r="JO957" s="146"/>
    </row>
    <row r="958" spans="1:275" s="145" customFormat="1" ht="33.75">
      <c r="A958" s="131">
        <v>948</v>
      </c>
      <c r="B958" s="144" t="s">
        <v>184</v>
      </c>
      <c r="C958" s="131" t="s">
        <v>185</v>
      </c>
      <c r="D958" s="131" t="s">
        <v>492</v>
      </c>
      <c r="E958" s="131">
        <v>10</v>
      </c>
      <c r="F958" s="140">
        <v>43417.584027777775</v>
      </c>
      <c r="G958" s="140">
        <v>43417.635416666664</v>
      </c>
      <c r="H958" s="131" t="s">
        <v>193</v>
      </c>
      <c r="I958" s="134">
        <v>1.2330000000000001</v>
      </c>
      <c r="J958" s="131" t="s">
        <v>185</v>
      </c>
      <c r="K958" s="131">
        <v>0</v>
      </c>
      <c r="L958" s="131">
        <v>0</v>
      </c>
      <c r="M958" s="131">
        <v>166</v>
      </c>
      <c r="N958" s="131">
        <v>0</v>
      </c>
      <c r="O958" s="131">
        <v>0</v>
      </c>
      <c r="P958" s="131">
        <v>166</v>
      </c>
      <c r="Q958" s="131">
        <v>0</v>
      </c>
      <c r="R958" s="131">
        <v>0</v>
      </c>
      <c r="S958" s="137">
        <v>0</v>
      </c>
      <c r="T958" s="136">
        <v>166</v>
      </c>
      <c r="U958" s="135">
        <v>0</v>
      </c>
      <c r="V958" s="134">
        <v>86.776990741013762</v>
      </c>
      <c r="W958" s="135"/>
      <c r="X958" s="133"/>
      <c r="Y958" s="141"/>
      <c r="Z958" s="141"/>
      <c r="AA958" s="144">
        <v>1</v>
      </c>
      <c r="AB958" s="146"/>
      <c r="AC958" s="146"/>
      <c r="AD958" s="146"/>
      <c r="AE958" s="146"/>
      <c r="AF958" s="146"/>
      <c r="AG958" s="146"/>
      <c r="AH958" s="146"/>
      <c r="AI958" s="146"/>
      <c r="AJ958" s="146"/>
      <c r="AK958" s="146"/>
      <c r="AL958" s="146"/>
      <c r="AM958" s="146"/>
      <c r="AN958" s="146"/>
      <c r="AO958" s="146"/>
      <c r="AP958" s="146"/>
      <c r="AQ958" s="146"/>
      <c r="AR958" s="146"/>
      <c r="AS958" s="146"/>
      <c r="AT958" s="146"/>
      <c r="AU958" s="146"/>
      <c r="AV958" s="146"/>
      <c r="AW958" s="146"/>
      <c r="AX958" s="146"/>
      <c r="AY958" s="146"/>
      <c r="AZ958" s="146"/>
      <c r="BA958" s="146"/>
      <c r="BB958" s="146"/>
      <c r="BC958" s="146"/>
      <c r="BD958" s="146"/>
      <c r="BE958" s="146"/>
      <c r="BF958" s="146"/>
      <c r="BG958" s="146"/>
      <c r="BH958" s="146"/>
      <c r="BI958" s="146"/>
      <c r="BJ958" s="146"/>
      <c r="BK958" s="146"/>
      <c r="BL958" s="146"/>
      <c r="BM958" s="146"/>
      <c r="BN958" s="146"/>
      <c r="BO958" s="146"/>
      <c r="BP958" s="146"/>
      <c r="BQ958" s="146"/>
      <c r="BR958" s="146"/>
      <c r="BS958" s="146"/>
      <c r="BT958" s="146"/>
      <c r="BU958" s="146"/>
      <c r="BV958" s="146"/>
      <c r="BW958" s="146"/>
      <c r="BX958" s="146"/>
      <c r="BY958" s="146"/>
      <c r="BZ958" s="146"/>
      <c r="CA958" s="146"/>
      <c r="CB958" s="146"/>
      <c r="CC958" s="146"/>
      <c r="CD958" s="146"/>
      <c r="CE958" s="146"/>
      <c r="CF958" s="146"/>
      <c r="CG958" s="146"/>
      <c r="CH958" s="146"/>
      <c r="CI958" s="146"/>
      <c r="CJ958" s="146"/>
      <c r="CK958" s="146"/>
      <c r="CL958" s="146"/>
      <c r="CM958" s="146"/>
      <c r="CN958" s="146"/>
      <c r="CO958" s="146"/>
      <c r="CP958" s="146"/>
      <c r="CQ958" s="146"/>
      <c r="CR958" s="146"/>
      <c r="CS958" s="146"/>
      <c r="CT958" s="146"/>
      <c r="CU958" s="146"/>
      <c r="CV958" s="146"/>
      <c r="CW958" s="146"/>
      <c r="CX958" s="146"/>
      <c r="CY958" s="146"/>
      <c r="CZ958" s="146"/>
      <c r="DA958" s="146"/>
      <c r="DB958" s="146"/>
      <c r="DC958" s="146"/>
      <c r="DD958" s="146"/>
      <c r="DE958" s="146"/>
      <c r="DF958" s="146"/>
      <c r="DG958" s="146"/>
      <c r="DH958" s="146"/>
      <c r="DI958" s="146"/>
      <c r="DJ958" s="146"/>
      <c r="DK958" s="146"/>
      <c r="DL958" s="146"/>
      <c r="DM958" s="146"/>
      <c r="DN958" s="146"/>
      <c r="DO958" s="146"/>
      <c r="DP958" s="146"/>
      <c r="DQ958" s="146"/>
      <c r="DR958" s="146"/>
      <c r="DS958" s="146"/>
      <c r="DT958" s="146"/>
      <c r="DU958" s="146"/>
      <c r="DV958" s="146"/>
      <c r="DW958" s="146"/>
      <c r="DX958" s="146"/>
      <c r="DY958" s="146"/>
      <c r="DZ958" s="146"/>
      <c r="EA958" s="146"/>
      <c r="EB958" s="146"/>
      <c r="EC958" s="146"/>
      <c r="ED958" s="146"/>
      <c r="EE958" s="146"/>
      <c r="EF958" s="146"/>
      <c r="EG958" s="146"/>
      <c r="EH958" s="146"/>
      <c r="EI958" s="146"/>
      <c r="EJ958" s="146"/>
      <c r="EK958" s="146"/>
      <c r="EL958" s="146"/>
      <c r="EM958" s="146"/>
      <c r="EN958" s="146"/>
      <c r="EO958" s="146"/>
      <c r="EP958" s="146"/>
      <c r="EQ958" s="146"/>
      <c r="ER958" s="146"/>
      <c r="ES958" s="146"/>
      <c r="ET958" s="146"/>
      <c r="EU958" s="146"/>
      <c r="EV958" s="146"/>
      <c r="EW958" s="146"/>
      <c r="EX958" s="146"/>
      <c r="EY958" s="146"/>
      <c r="EZ958" s="146"/>
      <c r="FA958" s="146"/>
      <c r="FB958" s="146"/>
      <c r="FC958" s="146"/>
      <c r="FD958" s="146"/>
      <c r="FE958" s="146"/>
      <c r="FF958" s="146"/>
      <c r="FG958" s="146"/>
      <c r="FH958" s="146"/>
      <c r="FI958" s="146"/>
      <c r="FJ958" s="146"/>
      <c r="FK958" s="146"/>
      <c r="FL958" s="146"/>
      <c r="FM958" s="146"/>
      <c r="FN958" s="146"/>
      <c r="FO958" s="146"/>
      <c r="FP958" s="146"/>
      <c r="FQ958" s="146"/>
      <c r="FR958" s="146"/>
      <c r="FS958" s="146"/>
      <c r="FT958" s="146"/>
      <c r="FU958" s="146"/>
      <c r="FV958" s="146"/>
      <c r="FW958" s="146"/>
      <c r="FX958" s="146"/>
      <c r="FY958" s="146"/>
      <c r="FZ958" s="146"/>
      <c r="GA958" s="146"/>
      <c r="GB958" s="146"/>
      <c r="GC958" s="146"/>
      <c r="GD958" s="146"/>
      <c r="GE958" s="146"/>
      <c r="GF958" s="146"/>
      <c r="GG958" s="146"/>
      <c r="GH958" s="146"/>
      <c r="GI958" s="146"/>
      <c r="GJ958" s="146"/>
      <c r="GK958" s="146"/>
      <c r="GL958" s="146"/>
      <c r="GM958" s="146"/>
      <c r="GN958" s="146"/>
      <c r="GO958" s="146"/>
      <c r="GP958" s="146"/>
      <c r="GQ958" s="146"/>
      <c r="GR958" s="146"/>
      <c r="GS958" s="146"/>
      <c r="GT958" s="146"/>
      <c r="GU958" s="146"/>
      <c r="GV958" s="146"/>
      <c r="GW958" s="146"/>
      <c r="GX958" s="146"/>
      <c r="GY958" s="146"/>
      <c r="GZ958" s="146"/>
      <c r="HA958" s="146"/>
      <c r="HB958" s="146"/>
      <c r="HC958" s="146"/>
      <c r="HD958" s="146"/>
      <c r="HE958" s="146"/>
      <c r="HF958" s="146"/>
      <c r="HG958" s="146"/>
      <c r="HH958" s="146"/>
      <c r="HI958" s="146"/>
      <c r="HJ958" s="146"/>
      <c r="HK958" s="146"/>
      <c r="HL958" s="146"/>
      <c r="HM958" s="146"/>
      <c r="HN958" s="146"/>
      <c r="HO958" s="146"/>
      <c r="HP958" s="146"/>
      <c r="HQ958" s="146"/>
      <c r="HR958" s="146"/>
      <c r="HS958" s="146"/>
      <c r="HT958" s="146"/>
      <c r="HU958" s="146"/>
      <c r="HV958" s="146"/>
      <c r="HW958" s="146"/>
      <c r="HX958" s="146"/>
      <c r="HY958" s="146"/>
      <c r="HZ958" s="146"/>
      <c r="IA958" s="146"/>
      <c r="IB958" s="146"/>
      <c r="IC958" s="146"/>
      <c r="ID958" s="146"/>
      <c r="IE958" s="146"/>
      <c r="IF958" s="146"/>
      <c r="IG958" s="146"/>
      <c r="IH958" s="146"/>
      <c r="II958" s="146"/>
      <c r="IJ958" s="146"/>
      <c r="IK958" s="146"/>
      <c r="IL958" s="146"/>
      <c r="IM958" s="146"/>
      <c r="IN958" s="146"/>
      <c r="IO958" s="146"/>
      <c r="IP958" s="146"/>
      <c r="IQ958" s="146"/>
      <c r="IR958" s="146"/>
      <c r="IS958" s="146"/>
      <c r="IT958" s="146"/>
      <c r="IU958" s="146"/>
      <c r="IV958" s="146"/>
      <c r="IW958" s="146"/>
      <c r="IX958" s="146"/>
      <c r="IY958" s="146"/>
      <c r="IZ958" s="146"/>
      <c r="JA958" s="146"/>
      <c r="JB958" s="146"/>
      <c r="JC958" s="146"/>
      <c r="JD958" s="146"/>
      <c r="JE958" s="146"/>
      <c r="JF958" s="146"/>
      <c r="JG958" s="146"/>
      <c r="JH958" s="146"/>
      <c r="JI958" s="146"/>
      <c r="JJ958" s="146"/>
      <c r="JK958" s="146"/>
      <c r="JL958" s="146"/>
      <c r="JM958" s="146"/>
      <c r="JN958" s="146"/>
      <c r="JO958" s="146"/>
    </row>
    <row r="959" spans="1:275" s="145" customFormat="1" ht="33.75">
      <c r="A959" s="131">
        <v>949</v>
      </c>
      <c r="B959" s="144" t="s">
        <v>184</v>
      </c>
      <c r="C959" s="131" t="s">
        <v>194</v>
      </c>
      <c r="D959" s="131" t="s">
        <v>546</v>
      </c>
      <c r="E959" s="131">
        <v>0.4</v>
      </c>
      <c r="F959" s="140">
        <v>43418.347222222219</v>
      </c>
      <c r="G959" s="140">
        <v>43418.487500000003</v>
      </c>
      <c r="H959" s="139" t="s">
        <v>193</v>
      </c>
      <c r="I959" s="134">
        <v>3.367</v>
      </c>
      <c r="J959" s="131" t="s">
        <v>194</v>
      </c>
      <c r="K959" s="131">
        <v>0</v>
      </c>
      <c r="L959" s="131">
        <v>0</v>
      </c>
      <c r="M959" s="131">
        <v>56</v>
      </c>
      <c r="N959" s="131">
        <v>0</v>
      </c>
      <c r="O959" s="131">
        <v>6</v>
      </c>
      <c r="P959" s="131">
        <v>50</v>
      </c>
      <c r="Q959" s="131">
        <v>0</v>
      </c>
      <c r="R959" s="131">
        <v>0</v>
      </c>
      <c r="S959" s="136">
        <v>0</v>
      </c>
      <c r="T959" s="136">
        <v>56</v>
      </c>
      <c r="U959" s="135">
        <v>0</v>
      </c>
      <c r="V959" s="134">
        <v>415.14740742559081</v>
      </c>
      <c r="W959" s="144"/>
      <c r="X959" s="144"/>
      <c r="Y959" s="132"/>
      <c r="Z959" s="132"/>
      <c r="AA959" s="144">
        <v>1</v>
      </c>
      <c r="AB959" s="146"/>
      <c r="AC959" s="146"/>
      <c r="AD959" s="146"/>
      <c r="AE959" s="146"/>
      <c r="AF959" s="146"/>
      <c r="AG959" s="146"/>
      <c r="AH959" s="146"/>
      <c r="AI959" s="146"/>
      <c r="AJ959" s="146"/>
      <c r="AK959" s="146"/>
      <c r="AL959" s="146"/>
      <c r="AM959" s="146"/>
      <c r="AN959" s="146"/>
      <c r="AO959" s="146"/>
      <c r="AP959" s="146"/>
      <c r="AQ959" s="146"/>
      <c r="AR959" s="146"/>
      <c r="AS959" s="146"/>
      <c r="AT959" s="146"/>
      <c r="AU959" s="146"/>
      <c r="AV959" s="146"/>
      <c r="AW959" s="146"/>
      <c r="AX959" s="146"/>
      <c r="AY959" s="146"/>
      <c r="AZ959" s="146"/>
      <c r="BA959" s="146"/>
      <c r="BB959" s="146"/>
      <c r="BC959" s="146"/>
      <c r="BD959" s="146"/>
      <c r="BE959" s="146"/>
      <c r="BF959" s="146"/>
      <c r="BG959" s="146"/>
      <c r="BH959" s="146"/>
      <c r="BI959" s="146"/>
      <c r="BJ959" s="146"/>
      <c r="BK959" s="146"/>
      <c r="BL959" s="146"/>
      <c r="BM959" s="146"/>
      <c r="BN959" s="146"/>
      <c r="BO959" s="146"/>
      <c r="BP959" s="146"/>
      <c r="BQ959" s="146"/>
      <c r="BR959" s="146"/>
      <c r="BS959" s="146"/>
      <c r="BT959" s="146"/>
      <c r="BU959" s="146"/>
      <c r="BV959" s="146"/>
      <c r="BW959" s="146"/>
      <c r="BX959" s="146"/>
      <c r="BY959" s="146"/>
      <c r="BZ959" s="146"/>
      <c r="CA959" s="146"/>
      <c r="CB959" s="146"/>
      <c r="CC959" s="146"/>
      <c r="CD959" s="146"/>
      <c r="CE959" s="146"/>
      <c r="CF959" s="146"/>
      <c r="CG959" s="146"/>
      <c r="CH959" s="146"/>
      <c r="CI959" s="146"/>
      <c r="CJ959" s="146"/>
      <c r="CK959" s="146"/>
      <c r="CL959" s="146"/>
      <c r="CM959" s="146"/>
      <c r="CN959" s="146"/>
      <c r="CO959" s="146"/>
      <c r="CP959" s="146"/>
      <c r="CQ959" s="146"/>
      <c r="CR959" s="146"/>
      <c r="CS959" s="146"/>
      <c r="CT959" s="146"/>
      <c r="CU959" s="146"/>
      <c r="CV959" s="146"/>
      <c r="CW959" s="146"/>
      <c r="CX959" s="146"/>
      <c r="CY959" s="146"/>
      <c r="CZ959" s="146"/>
      <c r="DA959" s="146"/>
      <c r="DB959" s="146"/>
      <c r="DC959" s="146"/>
      <c r="DD959" s="146"/>
      <c r="DE959" s="146"/>
      <c r="DF959" s="146"/>
      <c r="DG959" s="146"/>
      <c r="DH959" s="146"/>
      <c r="DI959" s="146"/>
      <c r="DJ959" s="146"/>
      <c r="DK959" s="146"/>
      <c r="DL959" s="146"/>
      <c r="DM959" s="146"/>
      <c r="DN959" s="146"/>
      <c r="DO959" s="146"/>
      <c r="DP959" s="146"/>
      <c r="DQ959" s="146"/>
      <c r="DR959" s="146"/>
      <c r="DS959" s="146"/>
      <c r="DT959" s="146"/>
      <c r="DU959" s="146"/>
      <c r="DV959" s="146"/>
      <c r="DW959" s="146"/>
      <c r="DX959" s="146"/>
      <c r="DY959" s="146"/>
      <c r="DZ959" s="146"/>
      <c r="EA959" s="146"/>
      <c r="EB959" s="146"/>
      <c r="EC959" s="146"/>
      <c r="ED959" s="146"/>
      <c r="EE959" s="146"/>
      <c r="EF959" s="146"/>
      <c r="EG959" s="146"/>
      <c r="EH959" s="146"/>
      <c r="EI959" s="146"/>
      <c r="EJ959" s="146"/>
      <c r="EK959" s="146"/>
      <c r="EL959" s="146"/>
      <c r="EM959" s="146"/>
      <c r="EN959" s="146"/>
      <c r="EO959" s="146"/>
      <c r="EP959" s="146"/>
      <c r="EQ959" s="146"/>
      <c r="ER959" s="146"/>
      <c r="ES959" s="146"/>
      <c r="ET959" s="146"/>
      <c r="EU959" s="146"/>
      <c r="EV959" s="146"/>
      <c r="EW959" s="146"/>
      <c r="EX959" s="146"/>
      <c r="EY959" s="146"/>
      <c r="EZ959" s="146"/>
      <c r="FA959" s="146"/>
      <c r="FB959" s="146"/>
      <c r="FC959" s="146"/>
      <c r="FD959" s="146"/>
      <c r="FE959" s="146"/>
      <c r="FF959" s="146"/>
      <c r="FG959" s="146"/>
      <c r="FH959" s="146"/>
      <c r="FI959" s="146"/>
      <c r="FJ959" s="146"/>
      <c r="FK959" s="146"/>
      <c r="FL959" s="146"/>
      <c r="FM959" s="146"/>
      <c r="FN959" s="146"/>
      <c r="FO959" s="146"/>
      <c r="FP959" s="146"/>
      <c r="FQ959" s="146"/>
      <c r="FR959" s="146"/>
      <c r="FS959" s="146"/>
      <c r="FT959" s="146"/>
      <c r="FU959" s="146"/>
      <c r="FV959" s="146"/>
      <c r="FW959" s="146"/>
      <c r="FX959" s="146"/>
      <c r="FY959" s="146"/>
      <c r="FZ959" s="146"/>
      <c r="GA959" s="146"/>
      <c r="GB959" s="146"/>
      <c r="GC959" s="146"/>
      <c r="GD959" s="146"/>
      <c r="GE959" s="146"/>
      <c r="GF959" s="146"/>
      <c r="GG959" s="146"/>
      <c r="GH959" s="146"/>
      <c r="GI959" s="146"/>
      <c r="GJ959" s="146"/>
      <c r="GK959" s="146"/>
      <c r="GL959" s="146"/>
      <c r="GM959" s="146"/>
      <c r="GN959" s="146"/>
      <c r="GO959" s="146"/>
      <c r="GP959" s="146"/>
      <c r="GQ959" s="146"/>
      <c r="GR959" s="146"/>
      <c r="GS959" s="146"/>
      <c r="GT959" s="146"/>
      <c r="GU959" s="146"/>
      <c r="GV959" s="146"/>
      <c r="GW959" s="146"/>
      <c r="GX959" s="146"/>
      <c r="GY959" s="146"/>
      <c r="GZ959" s="146"/>
      <c r="HA959" s="146"/>
      <c r="HB959" s="146"/>
      <c r="HC959" s="146"/>
      <c r="HD959" s="146"/>
      <c r="HE959" s="146"/>
      <c r="HF959" s="146"/>
      <c r="HG959" s="146"/>
      <c r="HH959" s="146"/>
      <c r="HI959" s="146"/>
      <c r="HJ959" s="146"/>
      <c r="HK959" s="146"/>
      <c r="HL959" s="146"/>
      <c r="HM959" s="146"/>
      <c r="HN959" s="146"/>
      <c r="HO959" s="146"/>
      <c r="HP959" s="146"/>
      <c r="HQ959" s="146"/>
      <c r="HR959" s="146"/>
      <c r="HS959" s="146"/>
      <c r="HT959" s="146"/>
      <c r="HU959" s="146"/>
      <c r="HV959" s="146"/>
      <c r="HW959" s="146"/>
      <c r="HX959" s="146"/>
      <c r="HY959" s="146"/>
      <c r="HZ959" s="146"/>
      <c r="IA959" s="146"/>
      <c r="IB959" s="146"/>
      <c r="IC959" s="146"/>
      <c r="ID959" s="146"/>
      <c r="IE959" s="146"/>
      <c r="IF959" s="146"/>
      <c r="IG959" s="146"/>
      <c r="IH959" s="146"/>
      <c r="II959" s="146"/>
      <c r="IJ959" s="146"/>
      <c r="IK959" s="146"/>
      <c r="IL959" s="146"/>
      <c r="IM959" s="146"/>
      <c r="IN959" s="146"/>
      <c r="IO959" s="146"/>
      <c r="IP959" s="146"/>
      <c r="IQ959" s="146"/>
      <c r="IR959" s="146"/>
      <c r="IS959" s="146"/>
      <c r="IT959" s="146"/>
      <c r="IU959" s="146"/>
      <c r="IV959" s="146"/>
      <c r="IW959" s="146"/>
      <c r="IX959" s="146"/>
      <c r="IY959" s="146"/>
      <c r="IZ959" s="146"/>
      <c r="JA959" s="146"/>
      <c r="JB959" s="146"/>
      <c r="JC959" s="146"/>
      <c r="JD959" s="146"/>
      <c r="JE959" s="146"/>
      <c r="JF959" s="146"/>
      <c r="JG959" s="146"/>
      <c r="JH959" s="146"/>
      <c r="JI959" s="146"/>
      <c r="JJ959" s="146"/>
      <c r="JK959" s="146"/>
      <c r="JL959" s="146"/>
      <c r="JM959" s="146"/>
      <c r="JN959" s="146"/>
      <c r="JO959" s="146"/>
    </row>
    <row r="960" spans="1:275" s="145" customFormat="1" ht="33.75">
      <c r="A960" s="131">
        <v>950</v>
      </c>
      <c r="B960" s="144" t="s">
        <v>184</v>
      </c>
      <c r="C960" s="131" t="s">
        <v>185</v>
      </c>
      <c r="D960" s="131" t="s">
        <v>333</v>
      </c>
      <c r="E960" s="131">
        <v>10</v>
      </c>
      <c r="F960" s="140">
        <v>43418.584722222222</v>
      </c>
      <c r="G960" s="140">
        <v>43418.691666666666</v>
      </c>
      <c r="H960" s="139" t="s">
        <v>193</v>
      </c>
      <c r="I960" s="134">
        <v>2.5670000000000002</v>
      </c>
      <c r="J960" s="131" t="s">
        <v>185</v>
      </c>
      <c r="K960" s="131">
        <v>0</v>
      </c>
      <c r="L960" s="131">
        <v>0</v>
      </c>
      <c r="M960" s="131">
        <v>18</v>
      </c>
      <c r="N960" s="131">
        <v>0</v>
      </c>
      <c r="O960" s="131">
        <v>2</v>
      </c>
      <c r="P960" s="131">
        <v>16</v>
      </c>
      <c r="Q960" s="131">
        <v>0</v>
      </c>
      <c r="R960" s="131">
        <v>0</v>
      </c>
      <c r="S960" s="137">
        <v>0</v>
      </c>
      <c r="T960" s="136">
        <v>18</v>
      </c>
      <c r="U960" s="135">
        <v>0</v>
      </c>
      <c r="V960" s="134">
        <v>135.09935185103484</v>
      </c>
      <c r="W960" s="135"/>
      <c r="X960" s="133"/>
      <c r="Y960" s="141"/>
      <c r="Z960" s="141"/>
      <c r="AA960" s="144">
        <v>1</v>
      </c>
      <c r="AB960" s="146"/>
      <c r="AC960" s="146"/>
      <c r="AD960" s="146"/>
      <c r="AE960" s="146"/>
      <c r="AF960" s="146"/>
      <c r="AG960" s="146"/>
      <c r="AH960" s="146"/>
      <c r="AI960" s="146"/>
      <c r="AJ960" s="146"/>
      <c r="AK960" s="146"/>
      <c r="AL960" s="146"/>
      <c r="AM960" s="146"/>
      <c r="AN960" s="146"/>
      <c r="AO960" s="146"/>
      <c r="AP960" s="146"/>
      <c r="AQ960" s="146"/>
      <c r="AR960" s="146"/>
      <c r="AS960" s="146"/>
      <c r="AT960" s="146"/>
      <c r="AU960" s="146"/>
      <c r="AV960" s="146"/>
      <c r="AW960" s="146"/>
      <c r="AX960" s="146"/>
      <c r="AY960" s="146"/>
      <c r="AZ960" s="146"/>
      <c r="BA960" s="146"/>
      <c r="BB960" s="146"/>
      <c r="BC960" s="146"/>
      <c r="BD960" s="146"/>
      <c r="BE960" s="146"/>
      <c r="BF960" s="146"/>
      <c r="BG960" s="146"/>
      <c r="BH960" s="146"/>
      <c r="BI960" s="146"/>
      <c r="BJ960" s="146"/>
      <c r="BK960" s="146"/>
      <c r="BL960" s="146"/>
      <c r="BM960" s="146"/>
      <c r="BN960" s="146"/>
      <c r="BO960" s="146"/>
      <c r="BP960" s="146"/>
      <c r="BQ960" s="146"/>
      <c r="BR960" s="146"/>
      <c r="BS960" s="146"/>
      <c r="BT960" s="146"/>
      <c r="BU960" s="146"/>
      <c r="BV960" s="146"/>
      <c r="BW960" s="146"/>
      <c r="BX960" s="146"/>
      <c r="BY960" s="146"/>
      <c r="BZ960" s="146"/>
      <c r="CA960" s="146"/>
      <c r="CB960" s="146"/>
      <c r="CC960" s="146"/>
      <c r="CD960" s="146"/>
      <c r="CE960" s="146"/>
      <c r="CF960" s="146"/>
      <c r="CG960" s="146"/>
      <c r="CH960" s="146"/>
      <c r="CI960" s="146"/>
      <c r="CJ960" s="146"/>
      <c r="CK960" s="146"/>
      <c r="CL960" s="146"/>
      <c r="CM960" s="146"/>
      <c r="CN960" s="146"/>
      <c r="CO960" s="146"/>
      <c r="CP960" s="146"/>
      <c r="CQ960" s="146"/>
      <c r="CR960" s="146"/>
      <c r="CS960" s="146"/>
      <c r="CT960" s="146"/>
      <c r="CU960" s="146"/>
      <c r="CV960" s="146"/>
      <c r="CW960" s="146"/>
      <c r="CX960" s="146"/>
      <c r="CY960" s="146"/>
      <c r="CZ960" s="146"/>
      <c r="DA960" s="146"/>
      <c r="DB960" s="146"/>
      <c r="DC960" s="146"/>
      <c r="DD960" s="146"/>
      <c r="DE960" s="146"/>
      <c r="DF960" s="146"/>
      <c r="DG960" s="146"/>
      <c r="DH960" s="146"/>
      <c r="DI960" s="146"/>
      <c r="DJ960" s="146"/>
      <c r="DK960" s="146"/>
      <c r="DL960" s="146"/>
      <c r="DM960" s="146"/>
      <c r="DN960" s="146"/>
      <c r="DO960" s="146"/>
      <c r="DP960" s="146"/>
      <c r="DQ960" s="146"/>
      <c r="DR960" s="146"/>
      <c r="DS960" s="146"/>
      <c r="DT960" s="146"/>
      <c r="DU960" s="146"/>
      <c r="DV960" s="146"/>
      <c r="DW960" s="146"/>
      <c r="DX960" s="146"/>
      <c r="DY960" s="146"/>
      <c r="DZ960" s="146"/>
      <c r="EA960" s="146"/>
      <c r="EB960" s="146"/>
      <c r="EC960" s="146"/>
      <c r="ED960" s="146"/>
      <c r="EE960" s="146"/>
      <c r="EF960" s="146"/>
      <c r="EG960" s="146"/>
      <c r="EH960" s="146"/>
      <c r="EI960" s="146"/>
      <c r="EJ960" s="146"/>
      <c r="EK960" s="146"/>
      <c r="EL960" s="146"/>
      <c r="EM960" s="146"/>
      <c r="EN960" s="146"/>
      <c r="EO960" s="146"/>
      <c r="EP960" s="146"/>
      <c r="EQ960" s="146"/>
      <c r="ER960" s="146"/>
      <c r="ES960" s="146"/>
      <c r="ET960" s="146"/>
      <c r="EU960" s="146"/>
      <c r="EV960" s="146"/>
      <c r="EW960" s="146"/>
      <c r="EX960" s="146"/>
      <c r="EY960" s="146"/>
      <c r="EZ960" s="146"/>
      <c r="FA960" s="146"/>
      <c r="FB960" s="146"/>
      <c r="FC960" s="146"/>
      <c r="FD960" s="146"/>
      <c r="FE960" s="146"/>
      <c r="FF960" s="146"/>
      <c r="FG960" s="146"/>
      <c r="FH960" s="146"/>
      <c r="FI960" s="146"/>
      <c r="FJ960" s="146"/>
      <c r="FK960" s="146"/>
      <c r="FL960" s="146"/>
      <c r="FM960" s="146"/>
      <c r="FN960" s="146"/>
      <c r="FO960" s="146"/>
      <c r="FP960" s="146"/>
      <c r="FQ960" s="146"/>
      <c r="FR960" s="146"/>
      <c r="FS960" s="146"/>
      <c r="FT960" s="146"/>
      <c r="FU960" s="146"/>
      <c r="FV960" s="146"/>
      <c r="FW960" s="146"/>
      <c r="FX960" s="146"/>
      <c r="FY960" s="146"/>
      <c r="FZ960" s="146"/>
      <c r="GA960" s="146"/>
      <c r="GB960" s="146"/>
      <c r="GC960" s="146"/>
      <c r="GD960" s="146"/>
      <c r="GE960" s="146"/>
      <c r="GF960" s="146"/>
      <c r="GG960" s="146"/>
      <c r="GH960" s="146"/>
      <c r="GI960" s="146"/>
      <c r="GJ960" s="146"/>
      <c r="GK960" s="146"/>
      <c r="GL960" s="146"/>
      <c r="GM960" s="146"/>
      <c r="GN960" s="146"/>
      <c r="GO960" s="146"/>
      <c r="GP960" s="146"/>
      <c r="GQ960" s="146"/>
      <c r="GR960" s="146"/>
      <c r="GS960" s="146"/>
      <c r="GT960" s="146"/>
      <c r="GU960" s="146"/>
      <c r="GV960" s="146"/>
      <c r="GW960" s="146"/>
      <c r="GX960" s="146"/>
      <c r="GY960" s="146"/>
      <c r="GZ960" s="146"/>
      <c r="HA960" s="146"/>
      <c r="HB960" s="146"/>
      <c r="HC960" s="146"/>
      <c r="HD960" s="146"/>
      <c r="HE960" s="146"/>
      <c r="HF960" s="146"/>
      <c r="HG960" s="146"/>
      <c r="HH960" s="146"/>
      <c r="HI960" s="146"/>
      <c r="HJ960" s="146"/>
      <c r="HK960" s="146"/>
      <c r="HL960" s="146"/>
      <c r="HM960" s="146"/>
      <c r="HN960" s="146"/>
      <c r="HO960" s="146"/>
      <c r="HP960" s="146"/>
      <c r="HQ960" s="146"/>
      <c r="HR960" s="146"/>
      <c r="HS960" s="146"/>
      <c r="HT960" s="146"/>
      <c r="HU960" s="146"/>
      <c r="HV960" s="146"/>
      <c r="HW960" s="146"/>
      <c r="HX960" s="146"/>
      <c r="HY960" s="146"/>
      <c r="HZ960" s="146"/>
      <c r="IA960" s="146"/>
      <c r="IB960" s="146"/>
      <c r="IC960" s="146"/>
      <c r="ID960" s="146"/>
      <c r="IE960" s="146"/>
      <c r="IF960" s="146"/>
      <c r="IG960" s="146"/>
      <c r="IH960" s="146"/>
      <c r="II960" s="146"/>
      <c r="IJ960" s="146"/>
      <c r="IK960" s="146"/>
      <c r="IL960" s="146"/>
      <c r="IM960" s="146"/>
      <c r="IN960" s="146"/>
      <c r="IO960" s="146"/>
      <c r="IP960" s="146"/>
      <c r="IQ960" s="146"/>
      <c r="IR960" s="146"/>
      <c r="IS960" s="146"/>
      <c r="IT960" s="146"/>
      <c r="IU960" s="146"/>
      <c r="IV960" s="146"/>
      <c r="IW960" s="146"/>
      <c r="IX960" s="146"/>
      <c r="IY960" s="146"/>
      <c r="IZ960" s="146"/>
      <c r="JA960" s="146"/>
      <c r="JB960" s="146"/>
      <c r="JC960" s="146"/>
      <c r="JD960" s="146"/>
      <c r="JE960" s="146"/>
      <c r="JF960" s="146"/>
      <c r="JG960" s="146"/>
      <c r="JH960" s="146"/>
      <c r="JI960" s="146"/>
      <c r="JJ960" s="146"/>
      <c r="JK960" s="146"/>
      <c r="JL960" s="146"/>
      <c r="JM960" s="146"/>
      <c r="JN960" s="146"/>
      <c r="JO960" s="146"/>
    </row>
    <row r="961" spans="1:275" s="145" customFormat="1" ht="33.75">
      <c r="A961" s="131">
        <v>951</v>
      </c>
      <c r="B961" s="144" t="s">
        <v>184</v>
      </c>
      <c r="C961" s="131" t="s">
        <v>192</v>
      </c>
      <c r="D961" s="131" t="s">
        <v>545</v>
      </c>
      <c r="E961" s="131">
        <v>10</v>
      </c>
      <c r="F961" s="140">
        <v>43418.257638888892</v>
      </c>
      <c r="G961" s="140">
        <v>43418.286111111112</v>
      </c>
      <c r="H961" s="139" t="s">
        <v>187</v>
      </c>
      <c r="I961" s="134">
        <v>0.68300000000000005</v>
      </c>
      <c r="J961" s="131" t="s">
        <v>192</v>
      </c>
      <c r="K961" s="131">
        <v>0</v>
      </c>
      <c r="L961" s="131">
        <v>0</v>
      </c>
      <c r="M961" s="131">
        <v>1</v>
      </c>
      <c r="N961" s="131">
        <v>0</v>
      </c>
      <c r="O961" s="131">
        <v>0</v>
      </c>
      <c r="P961" s="131">
        <v>1</v>
      </c>
      <c r="Q961" s="131">
        <v>0</v>
      </c>
      <c r="R961" s="131">
        <v>0</v>
      </c>
      <c r="S961" s="136">
        <v>0</v>
      </c>
      <c r="T961" s="136">
        <v>1</v>
      </c>
      <c r="U961" s="135">
        <v>0</v>
      </c>
      <c r="V961" s="134">
        <v>13.940949073203228</v>
      </c>
      <c r="W961" s="144"/>
      <c r="X961" s="131" t="s">
        <v>542</v>
      </c>
      <c r="Y961" s="132" t="s">
        <v>409</v>
      </c>
      <c r="Z961" s="132"/>
      <c r="AA961" s="131">
        <v>1</v>
      </c>
      <c r="AB961" s="146"/>
      <c r="AC961" s="146"/>
      <c r="AD961" s="146"/>
      <c r="AE961" s="146"/>
      <c r="AF961" s="146"/>
      <c r="AG961" s="146"/>
      <c r="AH961" s="146"/>
      <c r="AI961" s="146"/>
      <c r="AJ961" s="146"/>
      <c r="AK961" s="146"/>
      <c r="AL961" s="146"/>
      <c r="AM961" s="146"/>
      <c r="AN961" s="146"/>
      <c r="AO961" s="146"/>
      <c r="AP961" s="146"/>
      <c r="AQ961" s="146"/>
      <c r="AR961" s="146"/>
      <c r="AS961" s="146"/>
      <c r="AT961" s="146"/>
      <c r="AU961" s="146"/>
      <c r="AV961" s="146"/>
      <c r="AW961" s="146"/>
      <c r="AX961" s="146"/>
      <c r="AY961" s="146"/>
      <c r="AZ961" s="146"/>
      <c r="BA961" s="146"/>
      <c r="BB961" s="146"/>
      <c r="BC961" s="146"/>
      <c r="BD961" s="146"/>
      <c r="BE961" s="146"/>
      <c r="BF961" s="146"/>
      <c r="BG961" s="146"/>
      <c r="BH961" s="146"/>
      <c r="BI961" s="146"/>
      <c r="BJ961" s="146"/>
      <c r="BK961" s="146"/>
      <c r="BL961" s="146"/>
      <c r="BM961" s="146"/>
      <c r="BN961" s="146"/>
      <c r="BO961" s="146"/>
      <c r="BP961" s="146"/>
      <c r="BQ961" s="146"/>
      <c r="BR961" s="146"/>
      <c r="BS961" s="146"/>
      <c r="BT961" s="146"/>
      <c r="BU961" s="146"/>
      <c r="BV961" s="146"/>
      <c r="BW961" s="146"/>
      <c r="BX961" s="146"/>
      <c r="BY961" s="146"/>
      <c r="BZ961" s="146"/>
      <c r="CA961" s="146"/>
      <c r="CB961" s="146"/>
      <c r="CC961" s="146"/>
      <c r="CD961" s="146"/>
      <c r="CE961" s="146"/>
      <c r="CF961" s="146"/>
      <c r="CG961" s="146"/>
      <c r="CH961" s="146"/>
      <c r="CI961" s="146"/>
      <c r="CJ961" s="146"/>
      <c r="CK961" s="146"/>
      <c r="CL961" s="146"/>
      <c r="CM961" s="146"/>
      <c r="CN961" s="146"/>
      <c r="CO961" s="146"/>
      <c r="CP961" s="146"/>
      <c r="CQ961" s="146"/>
      <c r="CR961" s="146"/>
      <c r="CS961" s="146"/>
      <c r="CT961" s="146"/>
      <c r="CU961" s="146"/>
      <c r="CV961" s="146"/>
      <c r="CW961" s="146"/>
      <c r="CX961" s="146"/>
      <c r="CY961" s="146"/>
      <c r="CZ961" s="146"/>
      <c r="DA961" s="146"/>
      <c r="DB961" s="146"/>
      <c r="DC961" s="146"/>
      <c r="DD961" s="146"/>
      <c r="DE961" s="146"/>
      <c r="DF961" s="146"/>
      <c r="DG961" s="146"/>
      <c r="DH961" s="146"/>
      <c r="DI961" s="146"/>
      <c r="DJ961" s="146"/>
      <c r="DK961" s="146"/>
      <c r="DL961" s="146"/>
      <c r="DM961" s="146"/>
      <c r="DN961" s="146"/>
      <c r="DO961" s="146"/>
      <c r="DP961" s="146"/>
      <c r="DQ961" s="146"/>
      <c r="DR961" s="146"/>
      <c r="DS961" s="146"/>
      <c r="DT961" s="146"/>
      <c r="DU961" s="146"/>
      <c r="DV961" s="146"/>
      <c r="DW961" s="146"/>
      <c r="DX961" s="146"/>
      <c r="DY961" s="146"/>
      <c r="DZ961" s="146"/>
      <c r="EA961" s="146"/>
      <c r="EB961" s="146"/>
      <c r="EC961" s="146"/>
      <c r="ED961" s="146"/>
      <c r="EE961" s="146"/>
      <c r="EF961" s="146"/>
      <c r="EG961" s="146"/>
      <c r="EH961" s="146"/>
      <c r="EI961" s="146"/>
      <c r="EJ961" s="146"/>
      <c r="EK961" s="146"/>
      <c r="EL961" s="146"/>
      <c r="EM961" s="146"/>
      <c r="EN961" s="146"/>
      <c r="EO961" s="146"/>
      <c r="EP961" s="146"/>
      <c r="EQ961" s="146"/>
      <c r="ER961" s="146"/>
      <c r="ES961" s="146"/>
      <c r="ET961" s="146"/>
      <c r="EU961" s="146"/>
      <c r="EV961" s="146"/>
      <c r="EW961" s="146"/>
      <c r="EX961" s="146"/>
      <c r="EY961" s="146"/>
      <c r="EZ961" s="146"/>
      <c r="FA961" s="146"/>
      <c r="FB961" s="146"/>
      <c r="FC961" s="146"/>
      <c r="FD961" s="146"/>
      <c r="FE961" s="146"/>
      <c r="FF961" s="146"/>
      <c r="FG961" s="146"/>
      <c r="FH961" s="146"/>
      <c r="FI961" s="146"/>
      <c r="FJ961" s="146"/>
      <c r="FK961" s="146"/>
      <c r="FL961" s="146"/>
      <c r="FM961" s="146"/>
      <c r="FN961" s="146"/>
      <c r="FO961" s="146"/>
      <c r="FP961" s="146"/>
      <c r="FQ961" s="146"/>
      <c r="FR961" s="146"/>
      <c r="FS961" s="146"/>
      <c r="FT961" s="146"/>
      <c r="FU961" s="146"/>
      <c r="FV961" s="146"/>
      <c r="FW961" s="146"/>
      <c r="FX961" s="146"/>
      <c r="FY961" s="146"/>
      <c r="FZ961" s="146"/>
      <c r="GA961" s="146"/>
      <c r="GB961" s="146"/>
      <c r="GC961" s="146"/>
      <c r="GD961" s="146"/>
      <c r="GE961" s="146"/>
      <c r="GF961" s="146"/>
      <c r="GG961" s="146"/>
      <c r="GH961" s="146"/>
      <c r="GI961" s="146"/>
      <c r="GJ961" s="146"/>
      <c r="GK961" s="146"/>
      <c r="GL961" s="146"/>
      <c r="GM961" s="146"/>
      <c r="GN961" s="146"/>
      <c r="GO961" s="146"/>
      <c r="GP961" s="146"/>
      <c r="GQ961" s="146"/>
      <c r="GR961" s="146"/>
      <c r="GS961" s="146"/>
      <c r="GT961" s="146"/>
      <c r="GU961" s="146"/>
      <c r="GV961" s="146"/>
      <c r="GW961" s="146"/>
      <c r="GX961" s="146"/>
      <c r="GY961" s="146"/>
      <c r="GZ961" s="146"/>
      <c r="HA961" s="146"/>
      <c r="HB961" s="146"/>
      <c r="HC961" s="146"/>
      <c r="HD961" s="146"/>
      <c r="HE961" s="146"/>
      <c r="HF961" s="146"/>
      <c r="HG961" s="146"/>
      <c r="HH961" s="146"/>
      <c r="HI961" s="146"/>
      <c r="HJ961" s="146"/>
      <c r="HK961" s="146"/>
      <c r="HL961" s="146"/>
      <c r="HM961" s="146"/>
      <c r="HN961" s="146"/>
      <c r="HO961" s="146"/>
      <c r="HP961" s="146"/>
      <c r="HQ961" s="146"/>
      <c r="HR961" s="146"/>
      <c r="HS961" s="146"/>
      <c r="HT961" s="146"/>
      <c r="HU961" s="146"/>
      <c r="HV961" s="146"/>
      <c r="HW961" s="146"/>
      <c r="HX961" s="146"/>
      <c r="HY961" s="146"/>
      <c r="HZ961" s="146"/>
      <c r="IA961" s="146"/>
      <c r="IB961" s="146"/>
      <c r="IC961" s="146"/>
      <c r="ID961" s="146"/>
      <c r="IE961" s="146"/>
      <c r="IF961" s="146"/>
      <c r="IG961" s="146"/>
      <c r="IH961" s="146"/>
      <c r="II961" s="146"/>
      <c r="IJ961" s="146"/>
      <c r="IK961" s="146"/>
      <c r="IL961" s="146"/>
      <c r="IM961" s="146"/>
      <c r="IN961" s="146"/>
      <c r="IO961" s="146"/>
      <c r="IP961" s="146"/>
      <c r="IQ961" s="146"/>
      <c r="IR961" s="146"/>
      <c r="IS961" s="146"/>
      <c r="IT961" s="146"/>
      <c r="IU961" s="146"/>
      <c r="IV961" s="146"/>
      <c r="IW961" s="146"/>
      <c r="IX961" s="146"/>
      <c r="IY961" s="146"/>
      <c r="IZ961" s="146"/>
      <c r="JA961" s="146"/>
      <c r="JB961" s="146"/>
      <c r="JC961" s="146"/>
      <c r="JD961" s="146"/>
      <c r="JE961" s="146"/>
      <c r="JF961" s="146"/>
      <c r="JG961" s="146"/>
      <c r="JH961" s="146"/>
      <c r="JI961" s="146"/>
      <c r="JJ961" s="146"/>
      <c r="JK961" s="146"/>
      <c r="JL961" s="146"/>
      <c r="JM961" s="146"/>
      <c r="JN961" s="146"/>
      <c r="JO961" s="146"/>
    </row>
    <row r="962" spans="1:275" s="145" customFormat="1" ht="33.75">
      <c r="A962" s="131">
        <v>952</v>
      </c>
      <c r="B962" s="133" t="s">
        <v>184</v>
      </c>
      <c r="C962" s="138" t="s">
        <v>192</v>
      </c>
      <c r="D962" s="138" t="s">
        <v>544</v>
      </c>
      <c r="E962" s="138">
        <v>10</v>
      </c>
      <c r="F962" s="143">
        <v>43418.257638888892</v>
      </c>
      <c r="G962" s="143">
        <v>43418.290277777778</v>
      </c>
      <c r="H962" s="135" t="s">
        <v>187</v>
      </c>
      <c r="I962" s="142">
        <v>0.78300000000000003</v>
      </c>
      <c r="J962" s="138" t="s">
        <v>192</v>
      </c>
      <c r="K962" s="131">
        <v>0</v>
      </c>
      <c r="L962" s="131">
        <v>0</v>
      </c>
      <c r="M962" s="131">
        <v>161</v>
      </c>
      <c r="N962" s="131">
        <v>0</v>
      </c>
      <c r="O962" s="138">
        <v>11</v>
      </c>
      <c r="P962" s="131">
        <v>150</v>
      </c>
      <c r="Q962" s="131">
        <v>0</v>
      </c>
      <c r="R962" s="131">
        <v>0</v>
      </c>
      <c r="S962" s="136">
        <v>11</v>
      </c>
      <c r="T962" s="136">
        <v>150</v>
      </c>
      <c r="U962" s="135">
        <v>0</v>
      </c>
      <c r="V962" s="134">
        <v>204.6055786864728</v>
      </c>
      <c r="W962" s="133"/>
      <c r="X962" s="138" t="s">
        <v>542</v>
      </c>
      <c r="Y962" s="141" t="s">
        <v>409</v>
      </c>
      <c r="Z962" s="141"/>
      <c r="AA962" s="138">
        <v>1</v>
      </c>
      <c r="AB962" s="146"/>
      <c r="AC962" s="146"/>
      <c r="AD962" s="146"/>
      <c r="AE962" s="146"/>
      <c r="AF962" s="146"/>
      <c r="AG962" s="146"/>
      <c r="AH962" s="146"/>
      <c r="AI962" s="146"/>
      <c r="AJ962" s="146"/>
      <c r="AK962" s="146"/>
      <c r="AL962" s="146"/>
      <c r="AM962" s="146"/>
      <c r="AN962" s="146"/>
      <c r="AO962" s="146"/>
      <c r="AP962" s="146"/>
      <c r="AQ962" s="146"/>
      <c r="AR962" s="146"/>
      <c r="AS962" s="146"/>
      <c r="AT962" s="146"/>
      <c r="AU962" s="146"/>
      <c r="AV962" s="146"/>
      <c r="AW962" s="146"/>
      <c r="AX962" s="146"/>
      <c r="AY962" s="146"/>
      <c r="AZ962" s="146"/>
      <c r="BA962" s="146"/>
      <c r="BB962" s="146"/>
      <c r="BC962" s="146"/>
      <c r="BD962" s="146"/>
      <c r="BE962" s="146"/>
      <c r="BF962" s="146"/>
      <c r="BG962" s="146"/>
      <c r="BH962" s="146"/>
      <c r="BI962" s="146"/>
      <c r="BJ962" s="146"/>
      <c r="BK962" s="146"/>
      <c r="BL962" s="146"/>
      <c r="BM962" s="146"/>
      <c r="BN962" s="146"/>
      <c r="BO962" s="146"/>
      <c r="BP962" s="146"/>
      <c r="BQ962" s="146"/>
      <c r="BR962" s="146"/>
      <c r="BS962" s="146"/>
      <c r="BT962" s="146"/>
      <c r="BU962" s="146"/>
      <c r="BV962" s="146"/>
      <c r="BW962" s="146"/>
      <c r="BX962" s="146"/>
      <c r="BY962" s="146"/>
      <c r="BZ962" s="146"/>
      <c r="CA962" s="146"/>
      <c r="CB962" s="146"/>
      <c r="CC962" s="146"/>
      <c r="CD962" s="146"/>
      <c r="CE962" s="146"/>
      <c r="CF962" s="146"/>
      <c r="CG962" s="146"/>
      <c r="CH962" s="146"/>
      <c r="CI962" s="146"/>
      <c r="CJ962" s="146"/>
      <c r="CK962" s="146"/>
      <c r="CL962" s="146"/>
      <c r="CM962" s="146"/>
      <c r="CN962" s="146"/>
      <c r="CO962" s="146"/>
      <c r="CP962" s="146"/>
      <c r="CQ962" s="146"/>
      <c r="CR962" s="146"/>
      <c r="CS962" s="146"/>
      <c r="CT962" s="146"/>
      <c r="CU962" s="146"/>
      <c r="CV962" s="146"/>
      <c r="CW962" s="146"/>
      <c r="CX962" s="146"/>
      <c r="CY962" s="146"/>
      <c r="CZ962" s="146"/>
      <c r="DA962" s="146"/>
      <c r="DB962" s="146"/>
      <c r="DC962" s="146"/>
      <c r="DD962" s="146"/>
      <c r="DE962" s="146"/>
      <c r="DF962" s="146"/>
      <c r="DG962" s="146"/>
      <c r="DH962" s="146"/>
      <c r="DI962" s="146"/>
      <c r="DJ962" s="146"/>
      <c r="DK962" s="146"/>
      <c r="DL962" s="146"/>
      <c r="DM962" s="146"/>
      <c r="DN962" s="146"/>
      <c r="DO962" s="146"/>
      <c r="DP962" s="146"/>
      <c r="DQ962" s="146"/>
      <c r="DR962" s="146"/>
      <c r="DS962" s="146"/>
      <c r="DT962" s="146"/>
      <c r="DU962" s="146"/>
      <c r="DV962" s="146"/>
      <c r="DW962" s="146"/>
      <c r="DX962" s="146"/>
      <c r="DY962" s="146"/>
      <c r="DZ962" s="146"/>
      <c r="EA962" s="146"/>
      <c r="EB962" s="146"/>
      <c r="EC962" s="146"/>
      <c r="ED962" s="146"/>
      <c r="EE962" s="146"/>
      <c r="EF962" s="146"/>
      <c r="EG962" s="146"/>
      <c r="EH962" s="146"/>
      <c r="EI962" s="146"/>
      <c r="EJ962" s="146"/>
      <c r="EK962" s="146"/>
      <c r="EL962" s="146"/>
      <c r="EM962" s="146"/>
      <c r="EN962" s="146"/>
      <c r="EO962" s="146"/>
      <c r="EP962" s="146"/>
      <c r="EQ962" s="146"/>
      <c r="ER962" s="146"/>
      <c r="ES962" s="146"/>
      <c r="ET962" s="146"/>
      <c r="EU962" s="146"/>
      <c r="EV962" s="146"/>
      <c r="EW962" s="146"/>
      <c r="EX962" s="146"/>
      <c r="EY962" s="146"/>
      <c r="EZ962" s="146"/>
      <c r="FA962" s="146"/>
      <c r="FB962" s="146"/>
      <c r="FC962" s="146"/>
      <c r="FD962" s="146"/>
      <c r="FE962" s="146"/>
      <c r="FF962" s="146"/>
      <c r="FG962" s="146"/>
      <c r="FH962" s="146"/>
      <c r="FI962" s="146"/>
      <c r="FJ962" s="146"/>
      <c r="FK962" s="146"/>
      <c r="FL962" s="146"/>
      <c r="FM962" s="146"/>
      <c r="FN962" s="146"/>
      <c r="FO962" s="146"/>
      <c r="FP962" s="146"/>
      <c r="FQ962" s="146"/>
      <c r="FR962" s="146"/>
      <c r="FS962" s="146"/>
      <c r="FT962" s="146"/>
      <c r="FU962" s="146"/>
      <c r="FV962" s="146"/>
      <c r="FW962" s="146"/>
      <c r="FX962" s="146"/>
      <c r="FY962" s="146"/>
      <c r="FZ962" s="146"/>
      <c r="GA962" s="146"/>
      <c r="GB962" s="146"/>
      <c r="GC962" s="146"/>
      <c r="GD962" s="146"/>
      <c r="GE962" s="146"/>
      <c r="GF962" s="146"/>
      <c r="GG962" s="146"/>
      <c r="GH962" s="146"/>
      <c r="GI962" s="146"/>
      <c r="GJ962" s="146"/>
      <c r="GK962" s="146"/>
      <c r="GL962" s="146"/>
      <c r="GM962" s="146"/>
      <c r="GN962" s="146"/>
      <c r="GO962" s="146"/>
      <c r="GP962" s="146"/>
      <c r="GQ962" s="146"/>
      <c r="GR962" s="146"/>
      <c r="GS962" s="146"/>
      <c r="GT962" s="146"/>
      <c r="GU962" s="146"/>
      <c r="GV962" s="146"/>
      <c r="GW962" s="146"/>
      <c r="GX962" s="146"/>
      <c r="GY962" s="146"/>
      <c r="GZ962" s="146"/>
      <c r="HA962" s="146"/>
      <c r="HB962" s="146"/>
      <c r="HC962" s="146"/>
      <c r="HD962" s="146"/>
      <c r="HE962" s="146"/>
      <c r="HF962" s="146"/>
      <c r="HG962" s="146"/>
      <c r="HH962" s="146"/>
      <c r="HI962" s="146"/>
      <c r="HJ962" s="146"/>
      <c r="HK962" s="146"/>
      <c r="HL962" s="146"/>
      <c r="HM962" s="146"/>
      <c r="HN962" s="146"/>
      <c r="HO962" s="146"/>
      <c r="HP962" s="146"/>
      <c r="HQ962" s="146"/>
      <c r="HR962" s="146"/>
      <c r="HS962" s="146"/>
      <c r="HT962" s="146"/>
      <c r="HU962" s="146"/>
      <c r="HV962" s="146"/>
      <c r="HW962" s="146"/>
      <c r="HX962" s="146"/>
      <c r="HY962" s="146"/>
      <c r="HZ962" s="146"/>
      <c r="IA962" s="146"/>
      <c r="IB962" s="146"/>
      <c r="IC962" s="146"/>
      <c r="ID962" s="146"/>
      <c r="IE962" s="146"/>
      <c r="IF962" s="146"/>
      <c r="IG962" s="146"/>
      <c r="IH962" s="146"/>
      <c r="II962" s="146"/>
      <c r="IJ962" s="146"/>
      <c r="IK962" s="146"/>
      <c r="IL962" s="146"/>
      <c r="IM962" s="146"/>
      <c r="IN962" s="146"/>
      <c r="IO962" s="146"/>
      <c r="IP962" s="146"/>
      <c r="IQ962" s="146"/>
      <c r="IR962" s="146"/>
      <c r="IS962" s="146"/>
      <c r="IT962" s="146"/>
      <c r="IU962" s="146"/>
      <c r="IV962" s="146"/>
      <c r="IW962" s="146"/>
      <c r="IX962" s="146"/>
      <c r="IY962" s="146"/>
      <c r="IZ962" s="146"/>
      <c r="JA962" s="146"/>
      <c r="JB962" s="146"/>
      <c r="JC962" s="146"/>
      <c r="JD962" s="146"/>
      <c r="JE962" s="146"/>
      <c r="JF962" s="146"/>
      <c r="JG962" s="146"/>
      <c r="JH962" s="146"/>
      <c r="JI962" s="146"/>
      <c r="JJ962" s="146"/>
      <c r="JK962" s="146"/>
      <c r="JL962" s="146"/>
      <c r="JM962" s="146"/>
      <c r="JN962" s="146"/>
      <c r="JO962" s="146"/>
    </row>
    <row r="963" spans="1:275" s="145" customFormat="1" ht="33.75">
      <c r="A963" s="131">
        <v>953</v>
      </c>
      <c r="B963" s="133" t="s">
        <v>184</v>
      </c>
      <c r="C963" s="138" t="s">
        <v>192</v>
      </c>
      <c r="D963" s="138" t="s">
        <v>543</v>
      </c>
      <c r="E963" s="138">
        <v>10</v>
      </c>
      <c r="F963" s="143">
        <v>43418.257638888892</v>
      </c>
      <c r="G963" s="143">
        <v>43418.304166666669</v>
      </c>
      <c r="H963" s="135" t="s">
        <v>187</v>
      </c>
      <c r="I963" s="142">
        <v>1.117</v>
      </c>
      <c r="J963" s="138" t="s">
        <v>192</v>
      </c>
      <c r="K963" s="131">
        <v>0</v>
      </c>
      <c r="L963" s="131">
        <v>0</v>
      </c>
      <c r="M963" s="131">
        <v>59</v>
      </c>
      <c r="N963" s="131">
        <v>0</v>
      </c>
      <c r="O963" s="138">
        <v>2</v>
      </c>
      <c r="P963" s="131">
        <v>57</v>
      </c>
      <c r="Q963" s="131">
        <v>0</v>
      </c>
      <c r="R963" s="131">
        <v>0</v>
      </c>
      <c r="S963" s="136">
        <v>4</v>
      </c>
      <c r="T963" s="136">
        <v>55</v>
      </c>
      <c r="U963" s="135">
        <v>0</v>
      </c>
      <c r="V963" s="134">
        <v>45.654606480370909</v>
      </c>
      <c r="W963" s="133"/>
      <c r="X963" s="138" t="s">
        <v>542</v>
      </c>
      <c r="Y963" s="141" t="s">
        <v>409</v>
      </c>
      <c r="Z963" s="141"/>
      <c r="AA963" s="138">
        <v>1</v>
      </c>
      <c r="AB963" s="146"/>
      <c r="AC963" s="146"/>
      <c r="AD963" s="146"/>
      <c r="AE963" s="146"/>
      <c r="AF963" s="146"/>
      <c r="AG963" s="146"/>
      <c r="AH963" s="146"/>
      <c r="AI963" s="146"/>
      <c r="AJ963" s="146"/>
      <c r="AK963" s="146"/>
      <c r="AL963" s="146"/>
      <c r="AM963" s="146"/>
      <c r="AN963" s="146"/>
      <c r="AO963" s="146"/>
      <c r="AP963" s="146"/>
      <c r="AQ963" s="146"/>
      <c r="AR963" s="146"/>
      <c r="AS963" s="146"/>
      <c r="AT963" s="146"/>
      <c r="AU963" s="146"/>
      <c r="AV963" s="146"/>
      <c r="AW963" s="146"/>
      <c r="AX963" s="146"/>
      <c r="AY963" s="146"/>
      <c r="AZ963" s="146"/>
      <c r="BA963" s="146"/>
      <c r="BB963" s="146"/>
      <c r="BC963" s="146"/>
      <c r="BD963" s="146"/>
      <c r="BE963" s="146"/>
      <c r="BF963" s="146"/>
      <c r="BG963" s="146"/>
      <c r="BH963" s="146"/>
      <c r="BI963" s="146"/>
      <c r="BJ963" s="146"/>
      <c r="BK963" s="146"/>
      <c r="BL963" s="146"/>
      <c r="BM963" s="146"/>
      <c r="BN963" s="146"/>
      <c r="BO963" s="146"/>
      <c r="BP963" s="146"/>
      <c r="BQ963" s="146"/>
      <c r="BR963" s="146"/>
      <c r="BS963" s="146"/>
      <c r="BT963" s="146"/>
      <c r="BU963" s="146"/>
      <c r="BV963" s="146"/>
      <c r="BW963" s="146"/>
      <c r="BX963" s="146"/>
      <c r="BY963" s="146"/>
      <c r="BZ963" s="146"/>
      <c r="CA963" s="146"/>
      <c r="CB963" s="146"/>
      <c r="CC963" s="146"/>
      <c r="CD963" s="146"/>
      <c r="CE963" s="146"/>
      <c r="CF963" s="146"/>
      <c r="CG963" s="146"/>
      <c r="CH963" s="146"/>
      <c r="CI963" s="146"/>
      <c r="CJ963" s="146"/>
      <c r="CK963" s="146"/>
      <c r="CL963" s="146"/>
      <c r="CM963" s="146"/>
      <c r="CN963" s="146"/>
      <c r="CO963" s="146"/>
      <c r="CP963" s="146"/>
      <c r="CQ963" s="146"/>
      <c r="CR963" s="146"/>
      <c r="CS963" s="146"/>
      <c r="CT963" s="146"/>
      <c r="CU963" s="146"/>
      <c r="CV963" s="146"/>
      <c r="CW963" s="146"/>
      <c r="CX963" s="146"/>
      <c r="CY963" s="146"/>
      <c r="CZ963" s="146"/>
      <c r="DA963" s="146"/>
      <c r="DB963" s="146"/>
      <c r="DC963" s="146"/>
      <c r="DD963" s="146"/>
      <c r="DE963" s="146"/>
      <c r="DF963" s="146"/>
      <c r="DG963" s="146"/>
      <c r="DH963" s="146"/>
      <c r="DI963" s="146"/>
      <c r="DJ963" s="146"/>
      <c r="DK963" s="146"/>
      <c r="DL963" s="146"/>
      <c r="DM963" s="146"/>
      <c r="DN963" s="146"/>
      <c r="DO963" s="146"/>
      <c r="DP963" s="146"/>
      <c r="DQ963" s="146"/>
      <c r="DR963" s="146"/>
      <c r="DS963" s="146"/>
      <c r="DT963" s="146"/>
      <c r="DU963" s="146"/>
      <c r="DV963" s="146"/>
      <c r="DW963" s="146"/>
      <c r="DX963" s="146"/>
      <c r="DY963" s="146"/>
      <c r="DZ963" s="146"/>
      <c r="EA963" s="146"/>
      <c r="EB963" s="146"/>
      <c r="EC963" s="146"/>
      <c r="ED963" s="146"/>
      <c r="EE963" s="146"/>
      <c r="EF963" s="146"/>
      <c r="EG963" s="146"/>
      <c r="EH963" s="146"/>
      <c r="EI963" s="146"/>
      <c r="EJ963" s="146"/>
      <c r="EK963" s="146"/>
      <c r="EL963" s="146"/>
      <c r="EM963" s="146"/>
      <c r="EN963" s="146"/>
      <c r="EO963" s="146"/>
      <c r="EP963" s="146"/>
      <c r="EQ963" s="146"/>
      <c r="ER963" s="146"/>
      <c r="ES963" s="146"/>
      <c r="ET963" s="146"/>
      <c r="EU963" s="146"/>
      <c r="EV963" s="146"/>
      <c r="EW963" s="146"/>
      <c r="EX963" s="146"/>
      <c r="EY963" s="146"/>
      <c r="EZ963" s="146"/>
      <c r="FA963" s="146"/>
      <c r="FB963" s="146"/>
      <c r="FC963" s="146"/>
      <c r="FD963" s="146"/>
      <c r="FE963" s="146"/>
      <c r="FF963" s="146"/>
      <c r="FG963" s="146"/>
      <c r="FH963" s="146"/>
      <c r="FI963" s="146"/>
      <c r="FJ963" s="146"/>
      <c r="FK963" s="146"/>
      <c r="FL963" s="146"/>
      <c r="FM963" s="146"/>
      <c r="FN963" s="146"/>
      <c r="FO963" s="146"/>
      <c r="FP963" s="146"/>
      <c r="FQ963" s="146"/>
      <c r="FR963" s="146"/>
      <c r="FS963" s="146"/>
      <c r="FT963" s="146"/>
      <c r="FU963" s="146"/>
      <c r="FV963" s="146"/>
      <c r="FW963" s="146"/>
      <c r="FX963" s="146"/>
      <c r="FY963" s="146"/>
      <c r="FZ963" s="146"/>
      <c r="GA963" s="146"/>
      <c r="GB963" s="146"/>
      <c r="GC963" s="146"/>
      <c r="GD963" s="146"/>
      <c r="GE963" s="146"/>
      <c r="GF963" s="146"/>
      <c r="GG963" s="146"/>
      <c r="GH963" s="146"/>
      <c r="GI963" s="146"/>
      <c r="GJ963" s="146"/>
      <c r="GK963" s="146"/>
      <c r="GL963" s="146"/>
      <c r="GM963" s="146"/>
      <c r="GN963" s="146"/>
      <c r="GO963" s="146"/>
      <c r="GP963" s="146"/>
      <c r="GQ963" s="146"/>
      <c r="GR963" s="146"/>
      <c r="GS963" s="146"/>
      <c r="GT963" s="146"/>
      <c r="GU963" s="146"/>
      <c r="GV963" s="146"/>
      <c r="GW963" s="146"/>
      <c r="GX963" s="146"/>
      <c r="GY963" s="146"/>
      <c r="GZ963" s="146"/>
      <c r="HA963" s="146"/>
      <c r="HB963" s="146"/>
      <c r="HC963" s="146"/>
      <c r="HD963" s="146"/>
      <c r="HE963" s="146"/>
      <c r="HF963" s="146"/>
      <c r="HG963" s="146"/>
      <c r="HH963" s="146"/>
      <c r="HI963" s="146"/>
      <c r="HJ963" s="146"/>
      <c r="HK963" s="146"/>
      <c r="HL963" s="146"/>
      <c r="HM963" s="146"/>
      <c r="HN963" s="146"/>
      <c r="HO963" s="146"/>
      <c r="HP963" s="146"/>
      <c r="HQ963" s="146"/>
      <c r="HR963" s="146"/>
      <c r="HS963" s="146"/>
      <c r="HT963" s="146"/>
      <c r="HU963" s="146"/>
      <c r="HV963" s="146"/>
      <c r="HW963" s="146"/>
      <c r="HX963" s="146"/>
      <c r="HY963" s="146"/>
      <c r="HZ963" s="146"/>
      <c r="IA963" s="146"/>
      <c r="IB963" s="146"/>
      <c r="IC963" s="146"/>
      <c r="ID963" s="146"/>
      <c r="IE963" s="146"/>
      <c r="IF963" s="146"/>
      <c r="IG963" s="146"/>
      <c r="IH963" s="146"/>
      <c r="II963" s="146"/>
      <c r="IJ963" s="146"/>
      <c r="IK963" s="146"/>
      <c r="IL963" s="146"/>
      <c r="IM963" s="146"/>
      <c r="IN963" s="146"/>
      <c r="IO963" s="146"/>
      <c r="IP963" s="146"/>
      <c r="IQ963" s="146"/>
      <c r="IR963" s="146"/>
      <c r="IS963" s="146"/>
      <c r="IT963" s="146"/>
      <c r="IU963" s="146"/>
      <c r="IV963" s="146"/>
      <c r="IW963" s="146"/>
      <c r="IX963" s="146"/>
      <c r="IY963" s="146"/>
      <c r="IZ963" s="146"/>
      <c r="JA963" s="146"/>
      <c r="JB963" s="146"/>
      <c r="JC963" s="146"/>
      <c r="JD963" s="146"/>
      <c r="JE963" s="146"/>
      <c r="JF963" s="146"/>
      <c r="JG963" s="146"/>
      <c r="JH963" s="146"/>
      <c r="JI963" s="146"/>
      <c r="JJ963" s="146"/>
      <c r="JK963" s="146"/>
      <c r="JL963" s="146"/>
      <c r="JM963" s="146"/>
      <c r="JN963" s="146"/>
      <c r="JO963" s="146"/>
    </row>
    <row r="964" spans="1:275" s="145" customFormat="1" ht="45">
      <c r="A964" s="131">
        <v>954</v>
      </c>
      <c r="B964" s="144" t="s">
        <v>184</v>
      </c>
      <c r="C964" s="131" t="s">
        <v>194</v>
      </c>
      <c r="D964" s="131" t="s">
        <v>541</v>
      </c>
      <c r="E964" s="131">
        <v>10</v>
      </c>
      <c r="F964" s="140">
        <v>43419.375</v>
      </c>
      <c r="G964" s="140">
        <v>43419.465277777781</v>
      </c>
      <c r="H964" s="139" t="s">
        <v>193</v>
      </c>
      <c r="I964" s="134">
        <v>2.1669999999999998</v>
      </c>
      <c r="J964" s="131" t="s">
        <v>194</v>
      </c>
      <c r="K964" s="131">
        <v>0</v>
      </c>
      <c r="L964" s="131">
        <v>0</v>
      </c>
      <c r="M964" s="131">
        <v>212</v>
      </c>
      <c r="N964" s="131">
        <v>0</v>
      </c>
      <c r="O964" s="131">
        <v>0</v>
      </c>
      <c r="P964" s="131">
        <v>212</v>
      </c>
      <c r="Q964" s="131">
        <v>0</v>
      </c>
      <c r="R964" s="131">
        <v>0</v>
      </c>
      <c r="S964" s="137">
        <v>0</v>
      </c>
      <c r="T964" s="136">
        <v>212</v>
      </c>
      <c r="U964" s="135">
        <v>0</v>
      </c>
      <c r="V964" s="134">
        <v>420.41759260765201</v>
      </c>
      <c r="W964" s="135"/>
      <c r="X964" s="133"/>
      <c r="Y964" s="141"/>
      <c r="Z964" s="141"/>
      <c r="AA964" s="144">
        <v>1</v>
      </c>
      <c r="AB964" s="146"/>
      <c r="AC964" s="146"/>
      <c r="AD964" s="146"/>
      <c r="AE964" s="146"/>
      <c r="AF964" s="146"/>
      <c r="AG964" s="146"/>
      <c r="AH964" s="146"/>
      <c r="AI964" s="146"/>
      <c r="AJ964" s="146"/>
      <c r="AK964" s="146"/>
      <c r="AL964" s="146"/>
      <c r="AM964" s="146"/>
      <c r="AN964" s="146"/>
      <c r="AO964" s="146"/>
      <c r="AP964" s="146"/>
      <c r="AQ964" s="146"/>
      <c r="AR964" s="146"/>
      <c r="AS964" s="146"/>
      <c r="AT964" s="146"/>
      <c r="AU964" s="146"/>
      <c r="AV964" s="146"/>
      <c r="AW964" s="146"/>
      <c r="AX964" s="146"/>
      <c r="AY964" s="146"/>
      <c r="AZ964" s="146"/>
      <c r="BA964" s="146"/>
      <c r="BB964" s="146"/>
      <c r="BC964" s="146"/>
      <c r="BD964" s="146"/>
      <c r="BE964" s="146"/>
      <c r="BF964" s="146"/>
      <c r="BG964" s="146"/>
      <c r="BH964" s="146"/>
      <c r="BI964" s="146"/>
      <c r="BJ964" s="146"/>
      <c r="BK964" s="146"/>
      <c r="BL964" s="146"/>
      <c r="BM964" s="146"/>
      <c r="BN964" s="146"/>
      <c r="BO964" s="146"/>
      <c r="BP964" s="146"/>
      <c r="BQ964" s="146"/>
      <c r="BR964" s="146"/>
      <c r="BS964" s="146"/>
      <c r="BT964" s="146"/>
      <c r="BU964" s="146"/>
      <c r="BV964" s="146"/>
      <c r="BW964" s="146"/>
      <c r="BX964" s="146"/>
      <c r="BY964" s="146"/>
      <c r="BZ964" s="146"/>
      <c r="CA964" s="146"/>
      <c r="CB964" s="146"/>
      <c r="CC964" s="146"/>
      <c r="CD964" s="146"/>
      <c r="CE964" s="146"/>
      <c r="CF964" s="146"/>
      <c r="CG964" s="146"/>
      <c r="CH964" s="146"/>
      <c r="CI964" s="146"/>
      <c r="CJ964" s="146"/>
      <c r="CK964" s="146"/>
      <c r="CL964" s="146"/>
      <c r="CM964" s="146"/>
      <c r="CN964" s="146"/>
      <c r="CO964" s="146"/>
      <c r="CP964" s="146"/>
      <c r="CQ964" s="146"/>
      <c r="CR964" s="146"/>
      <c r="CS964" s="146"/>
      <c r="CT964" s="146"/>
      <c r="CU964" s="146"/>
      <c r="CV964" s="146"/>
      <c r="CW964" s="146"/>
      <c r="CX964" s="146"/>
      <c r="CY964" s="146"/>
      <c r="CZ964" s="146"/>
      <c r="DA964" s="146"/>
      <c r="DB964" s="146"/>
      <c r="DC964" s="146"/>
      <c r="DD964" s="146"/>
      <c r="DE964" s="146"/>
      <c r="DF964" s="146"/>
      <c r="DG964" s="146"/>
      <c r="DH964" s="146"/>
      <c r="DI964" s="146"/>
      <c r="DJ964" s="146"/>
      <c r="DK964" s="146"/>
      <c r="DL964" s="146"/>
      <c r="DM964" s="146"/>
      <c r="DN964" s="146"/>
      <c r="DO964" s="146"/>
      <c r="DP964" s="146"/>
      <c r="DQ964" s="146"/>
      <c r="DR964" s="146"/>
      <c r="DS964" s="146"/>
      <c r="DT964" s="146"/>
      <c r="DU964" s="146"/>
      <c r="DV964" s="146"/>
      <c r="DW964" s="146"/>
      <c r="DX964" s="146"/>
      <c r="DY964" s="146"/>
      <c r="DZ964" s="146"/>
      <c r="EA964" s="146"/>
      <c r="EB964" s="146"/>
      <c r="EC964" s="146"/>
      <c r="ED964" s="146"/>
      <c r="EE964" s="146"/>
      <c r="EF964" s="146"/>
      <c r="EG964" s="146"/>
      <c r="EH964" s="146"/>
      <c r="EI964" s="146"/>
      <c r="EJ964" s="146"/>
      <c r="EK964" s="146"/>
      <c r="EL964" s="146"/>
      <c r="EM964" s="146"/>
      <c r="EN964" s="146"/>
      <c r="EO964" s="146"/>
      <c r="EP964" s="146"/>
      <c r="EQ964" s="146"/>
      <c r="ER964" s="146"/>
      <c r="ES964" s="146"/>
      <c r="ET964" s="146"/>
      <c r="EU964" s="146"/>
      <c r="EV964" s="146"/>
      <c r="EW964" s="146"/>
      <c r="EX964" s="146"/>
      <c r="EY964" s="146"/>
      <c r="EZ964" s="146"/>
      <c r="FA964" s="146"/>
      <c r="FB964" s="146"/>
      <c r="FC964" s="146"/>
      <c r="FD964" s="146"/>
      <c r="FE964" s="146"/>
      <c r="FF964" s="146"/>
      <c r="FG964" s="146"/>
      <c r="FH964" s="146"/>
      <c r="FI964" s="146"/>
      <c r="FJ964" s="146"/>
      <c r="FK964" s="146"/>
      <c r="FL964" s="146"/>
      <c r="FM964" s="146"/>
      <c r="FN964" s="146"/>
      <c r="FO964" s="146"/>
      <c r="FP964" s="146"/>
      <c r="FQ964" s="146"/>
      <c r="FR964" s="146"/>
      <c r="FS964" s="146"/>
      <c r="FT964" s="146"/>
      <c r="FU964" s="146"/>
      <c r="FV964" s="146"/>
      <c r="FW964" s="146"/>
      <c r="FX964" s="146"/>
      <c r="FY964" s="146"/>
      <c r="FZ964" s="146"/>
      <c r="GA964" s="146"/>
      <c r="GB964" s="146"/>
      <c r="GC964" s="146"/>
      <c r="GD964" s="146"/>
      <c r="GE964" s="146"/>
      <c r="GF964" s="146"/>
      <c r="GG964" s="146"/>
      <c r="GH964" s="146"/>
      <c r="GI964" s="146"/>
      <c r="GJ964" s="146"/>
      <c r="GK964" s="146"/>
      <c r="GL964" s="146"/>
      <c r="GM964" s="146"/>
      <c r="GN964" s="146"/>
      <c r="GO964" s="146"/>
      <c r="GP964" s="146"/>
      <c r="GQ964" s="146"/>
      <c r="GR964" s="146"/>
      <c r="GS964" s="146"/>
      <c r="GT964" s="146"/>
      <c r="GU964" s="146"/>
      <c r="GV964" s="146"/>
      <c r="GW964" s="146"/>
      <c r="GX964" s="146"/>
      <c r="GY964" s="146"/>
      <c r="GZ964" s="146"/>
      <c r="HA964" s="146"/>
      <c r="HB964" s="146"/>
      <c r="HC964" s="146"/>
      <c r="HD964" s="146"/>
      <c r="HE964" s="146"/>
      <c r="HF964" s="146"/>
      <c r="HG964" s="146"/>
      <c r="HH964" s="146"/>
      <c r="HI964" s="146"/>
      <c r="HJ964" s="146"/>
      <c r="HK964" s="146"/>
      <c r="HL964" s="146"/>
      <c r="HM964" s="146"/>
      <c r="HN964" s="146"/>
      <c r="HO964" s="146"/>
      <c r="HP964" s="146"/>
      <c r="HQ964" s="146"/>
      <c r="HR964" s="146"/>
      <c r="HS964" s="146"/>
      <c r="HT964" s="146"/>
      <c r="HU964" s="146"/>
      <c r="HV964" s="146"/>
      <c r="HW964" s="146"/>
      <c r="HX964" s="146"/>
      <c r="HY964" s="146"/>
      <c r="HZ964" s="146"/>
      <c r="IA964" s="146"/>
      <c r="IB964" s="146"/>
      <c r="IC964" s="146"/>
      <c r="ID964" s="146"/>
      <c r="IE964" s="146"/>
      <c r="IF964" s="146"/>
      <c r="IG964" s="146"/>
      <c r="IH964" s="146"/>
      <c r="II964" s="146"/>
      <c r="IJ964" s="146"/>
      <c r="IK964" s="146"/>
      <c r="IL964" s="146"/>
      <c r="IM964" s="146"/>
      <c r="IN964" s="146"/>
      <c r="IO964" s="146"/>
      <c r="IP964" s="146"/>
      <c r="IQ964" s="146"/>
      <c r="IR964" s="146"/>
      <c r="IS964" s="146"/>
      <c r="IT964" s="146"/>
      <c r="IU964" s="146"/>
      <c r="IV964" s="146"/>
      <c r="IW964" s="146"/>
      <c r="IX964" s="146"/>
      <c r="IY964" s="146"/>
      <c r="IZ964" s="146"/>
      <c r="JA964" s="146"/>
      <c r="JB964" s="146"/>
      <c r="JC964" s="146"/>
      <c r="JD964" s="146"/>
      <c r="JE964" s="146"/>
      <c r="JF964" s="146"/>
      <c r="JG964" s="146"/>
      <c r="JH964" s="146"/>
      <c r="JI964" s="146"/>
      <c r="JJ964" s="146"/>
      <c r="JK964" s="146"/>
      <c r="JL964" s="146"/>
      <c r="JM964" s="146"/>
      <c r="JN964" s="146"/>
      <c r="JO964" s="146"/>
    </row>
    <row r="965" spans="1:275" s="145" customFormat="1" ht="33.75">
      <c r="A965" s="131">
        <v>955</v>
      </c>
      <c r="B965" s="144" t="s">
        <v>184</v>
      </c>
      <c r="C965" s="131" t="s">
        <v>185</v>
      </c>
      <c r="D965" s="131" t="s">
        <v>329</v>
      </c>
      <c r="E965" s="131">
        <v>10</v>
      </c>
      <c r="F965" s="140">
        <v>43419.40902777778</v>
      </c>
      <c r="G965" s="140">
        <v>43419.470138888886</v>
      </c>
      <c r="H965" s="139" t="s">
        <v>193</v>
      </c>
      <c r="I965" s="134">
        <v>1.4670000000000001</v>
      </c>
      <c r="J965" s="131" t="s">
        <v>185</v>
      </c>
      <c r="K965" s="131">
        <v>0</v>
      </c>
      <c r="L965" s="131">
        <v>0</v>
      </c>
      <c r="M965" s="131">
        <v>194</v>
      </c>
      <c r="N965" s="131">
        <v>0</v>
      </c>
      <c r="O965" s="131">
        <v>6</v>
      </c>
      <c r="P965" s="131">
        <v>188</v>
      </c>
      <c r="Q965" s="131">
        <v>0</v>
      </c>
      <c r="R965" s="131">
        <v>0</v>
      </c>
      <c r="S965" s="136">
        <v>0</v>
      </c>
      <c r="T965" s="136">
        <v>194</v>
      </c>
      <c r="U965" s="135">
        <v>0</v>
      </c>
      <c r="V965" s="134">
        <v>361.30518515841879</v>
      </c>
      <c r="W965" s="144"/>
      <c r="X965" s="144"/>
      <c r="Y965" s="132"/>
      <c r="Z965" s="132"/>
      <c r="AA965" s="144">
        <v>1</v>
      </c>
      <c r="AB965" s="146"/>
      <c r="AC965" s="146"/>
      <c r="AD965" s="146"/>
      <c r="AE965" s="146"/>
      <c r="AF965" s="146"/>
      <c r="AG965" s="146"/>
      <c r="AH965" s="146"/>
      <c r="AI965" s="146"/>
      <c r="AJ965" s="146"/>
      <c r="AK965" s="146"/>
      <c r="AL965" s="146"/>
      <c r="AM965" s="146"/>
      <c r="AN965" s="146"/>
      <c r="AO965" s="146"/>
      <c r="AP965" s="146"/>
      <c r="AQ965" s="146"/>
      <c r="AR965" s="146"/>
      <c r="AS965" s="146"/>
      <c r="AT965" s="146"/>
      <c r="AU965" s="146"/>
      <c r="AV965" s="146"/>
      <c r="AW965" s="146"/>
      <c r="AX965" s="146"/>
      <c r="AY965" s="146"/>
      <c r="AZ965" s="146"/>
      <c r="BA965" s="146"/>
      <c r="BB965" s="146"/>
      <c r="BC965" s="146"/>
      <c r="BD965" s="146"/>
      <c r="BE965" s="146"/>
      <c r="BF965" s="146"/>
      <c r="BG965" s="146"/>
      <c r="BH965" s="146"/>
      <c r="BI965" s="146"/>
      <c r="BJ965" s="146"/>
      <c r="BK965" s="146"/>
      <c r="BL965" s="146"/>
      <c r="BM965" s="146"/>
      <c r="BN965" s="146"/>
      <c r="BO965" s="146"/>
      <c r="BP965" s="146"/>
      <c r="BQ965" s="146"/>
      <c r="BR965" s="146"/>
      <c r="BS965" s="146"/>
      <c r="BT965" s="146"/>
      <c r="BU965" s="146"/>
      <c r="BV965" s="146"/>
      <c r="BW965" s="146"/>
      <c r="BX965" s="146"/>
      <c r="BY965" s="146"/>
      <c r="BZ965" s="146"/>
      <c r="CA965" s="146"/>
      <c r="CB965" s="146"/>
      <c r="CC965" s="146"/>
      <c r="CD965" s="146"/>
      <c r="CE965" s="146"/>
      <c r="CF965" s="146"/>
      <c r="CG965" s="146"/>
      <c r="CH965" s="146"/>
      <c r="CI965" s="146"/>
      <c r="CJ965" s="146"/>
      <c r="CK965" s="146"/>
      <c r="CL965" s="146"/>
      <c r="CM965" s="146"/>
      <c r="CN965" s="146"/>
      <c r="CO965" s="146"/>
      <c r="CP965" s="146"/>
      <c r="CQ965" s="146"/>
      <c r="CR965" s="146"/>
      <c r="CS965" s="146"/>
      <c r="CT965" s="146"/>
      <c r="CU965" s="146"/>
      <c r="CV965" s="146"/>
      <c r="CW965" s="146"/>
      <c r="CX965" s="146"/>
      <c r="CY965" s="146"/>
      <c r="CZ965" s="146"/>
      <c r="DA965" s="146"/>
      <c r="DB965" s="146"/>
      <c r="DC965" s="146"/>
      <c r="DD965" s="146"/>
      <c r="DE965" s="146"/>
      <c r="DF965" s="146"/>
      <c r="DG965" s="146"/>
      <c r="DH965" s="146"/>
      <c r="DI965" s="146"/>
      <c r="DJ965" s="146"/>
      <c r="DK965" s="146"/>
      <c r="DL965" s="146"/>
      <c r="DM965" s="146"/>
      <c r="DN965" s="146"/>
      <c r="DO965" s="146"/>
      <c r="DP965" s="146"/>
      <c r="DQ965" s="146"/>
      <c r="DR965" s="146"/>
      <c r="DS965" s="146"/>
      <c r="DT965" s="146"/>
      <c r="DU965" s="146"/>
      <c r="DV965" s="146"/>
      <c r="DW965" s="146"/>
      <c r="DX965" s="146"/>
      <c r="DY965" s="146"/>
      <c r="DZ965" s="146"/>
      <c r="EA965" s="146"/>
      <c r="EB965" s="146"/>
      <c r="EC965" s="146"/>
      <c r="ED965" s="146"/>
      <c r="EE965" s="146"/>
      <c r="EF965" s="146"/>
      <c r="EG965" s="146"/>
      <c r="EH965" s="146"/>
      <c r="EI965" s="146"/>
      <c r="EJ965" s="146"/>
      <c r="EK965" s="146"/>
      <c r="EL965" s="146"/>
      <c r="EM965" s="146"/>
      <c r="EN965" s="146"/>
      <c r="EO965" s="146"/>
      <c r="EP965" s="146"/>
      <c r="EQ965" s="146"/>
      <c r="ER965" s="146"/>
      <c r="ES965" s="146"/>
      <c r="ET965" s="146"/>
      <c r="EU965" s="146"/>
      <c r="EV965" s="146"/>
      <c r="EW965" s="146"/>
      <c r="EX965" s="146"/>
      <c r="EY965" s="146"/>
      <c r="EZ965" s="146"/>
      <c r="FA965" s="146"/>
      <c r="FB965" s="146"/>
      <c r="FC965" s="146"/>
      <c r="FD965" s="146"/>
      <c r="FE965" s="146"/>
      <c r="FF965" s="146"/>
      <c r="FG965" s="146"/>
      <c r="FH965" s="146"/>
      <c r="FI965" s="146"/>
      <c r="FJ965" s="146"/>
      <c r="FK965" s="146"/>
      <c r="FL965" s="146"/>
      <c r="FM965" s="146"/>
      <c r="FN965" s="146"/>
      <c r="FO965" s="146"/>
      <c r="FP965" s="146"/>
      <c r="FQ965" s="146"/>
      <c r="FR965" s="146"/>
      <c r="FS965" s="146"/>
      <c r="FT965" s="146"/>
      <c r="FU965" s="146"/>
      <c r="FV965" s="146"/>
      <c r="FW965" s="146"/>
      <c r="FX965" s="146"/>
      <c r="FY965" s="146"/>
      <c r="FZ965" s="146"/>
      <c r="GA965" s="146"/>
      <c r="GB965" s="146"/>
      <c r="GC965" s="146"/>
      <c r="GD965" s="146"/>
      <c r="GE965" s="146"/>
      <c r="GF965" s="146"/>
      <c r="GG965" s="146"/>
      <c r="GH965" s="146"/>
      <c r="GI965" s="146"/>
      <c r="GJ965" s="146"/>
      <c r="GK965" s="146"/>
      <c r="GL965" s="146"/>
      <c r="GM965" s="146"/>
      <c r="GN965" s="146"/>
      <c r="GO965" s="146"/>
      <c r="GP965" s="146"/>
      <c r="GQ965" s="146"/>
      <c r="GR965" s="146"/>
      <c r="GS965" s="146"/>
      <c r="GT965" s="146"/>
      <c r="GU965" s="146"/>
      <c r="GV965" s="146"/>
      <c r="GW965" s="146"/>
      <c r="GX965" s="146"/>
      <c r="GY965" s="146"/>
      <c r="GZ965" s="146"/>
      <c r="HA965" s="146"/>
      <c r="HB965" s="146"/>
      <c r="HC965" s="146"/>
      <c r="HD965" s="146"/>
      <c r="HE965" s="146"/>
      <c r="HF965" s="146"/>
      <c r="HG965" s="146"/>
      <c r="HH965" s="146"/>
      <c r="HI965" s="146"/>
      <c r="HJ965" s="146"/>
      <c r="HK965" s="146"/>
      <c r="HL965" s="146"/>
      <c r="HM965" s="146"/>
      <c r="HN965" s="146"/>
      <c r="HO965" s="146"/>
      <c r="HP965" s="146"/>
      <c r="HQ965" s="146"/>
      <c r="HR965" s="146"/>
      <c r="HS965" s="146"/>
      <c r="HT965" s="146"/>
      <c r="HU965" s="146"/>
      <c r="HV965" s="146"/>
      <c r="HW965" s="146"/>
      <c r="HX965" s="146"/>
      <c r="HY965" s="146"/>
      <c r="HZ965" s="146"/>
      <c r="IA965" s="146"/>
      <c r="IB965" s="146"/>
      <c r="IC965" s="146"/>
      <c r="ID965" s="146"/>
      <c r="IE965" s="146"/>
      <c r="IF965" s="146"/>
      <c r="IG965" s="146"/>
      <c r="IH965" s="146"/>
      <c r="II965" s="146"/>
      <c r="IJ965" s="146"/>
      <c r="IK965" s="146"/>
      <c r="IL965" s="146"/>
      <c r="IM965" s="146"/>
      <c r="IN965" s="146"/>
      <c r="IO965" s="146"/>
      <c r="IP965" s="146"/>
      <c r="IQ965" s="146"/>
      <c r="IR965" s="146"/>
      <c r="IS965" s="146"/>
      <c r="IT965" s="146"/>
      <c r="IU965" s="146"/>
      <c r="IV965" s="146"/>
      <c r="IW965" s="146"/>
      <c r="IX965" s="146"/>
      <c r="IY965" s="146"/>
      <c r="IZ965" s="146"/>
      <c r="JA965" s="146"/>
      <c r="JB965" s="146"/>
      <c r="JC965" s="146"/>
      <c r="JD965" s="146"/>
      <c r="JE965" s="146"/>
      <c r="JF965" s="146"/>
      <c r="JG965" s="146"/>
      <c r="JH965" s="146"/>
      <c r="JI965" s="146"/>
      <c r="JJ965" s="146"/>
      <c r="JK965" s="146"/>
      <c r="JL965" s="146"/>
      <c r="JM965" s="146"/>
      <c r="JN965" s="146"/>
      <c r="JO965" s="146"/>
    </row>
    <row r="966" spans="1:275" s="145" customFormat="1" ht="33.75">
      <c r="A966" s="131">
        <v>956</v>
      </c>
      <c r="B966" s="144" t="s">
        <v>184</v>
      </c>
      <c r="C966" s="131" t="s">
        <v>192</v>
      </c>
      <c r="D966" s="131" t="s">
        <v>540</v>
      </c>
      <c r="E966" s="131">
        <v>10</v>
      </c>
      <c r="F966" s="140">
        <v>43419.425694444442</v>
      </c>
      <c r="G966" s="140">
        <v>43419.456250000003</v>
      </c>
      <c r="H966" s="139" t="s">
        <v>187</v>
      </c>
      <c r="I966" s="134">
        <v>0.73299999999999998</v>
      </c>
      <c r="J966" s="131" t="s">
        <v>192</v>
      </c>
      <c r="K966" s="131">
        <v>0</v>
      </c>
      <c r="L966" s="131">
        <v>0</v>
      </c>
      <c r="M966" s="131">
        <v>106</v>
      </c>
      <c r="N966" s="131">
        <v>0</v>
      </c>
      <c r="O966" s="131">
        <v>18</v>
      </c>
      <c r="P966" s="131">
        <v>88</v>
      </c>
      <c r="Q966" s="131">
        <v>0</v>
      </c>
      <c r="R966" s="131">
        <v>0</v>
      </c>
      <c r="S966" s="136">
        <v>7</v>
      </c>
      <c r="T966" s="136">
        <v>99</v>
      </c>
      <c r="U966" s="135">
        <v>0</v>
      </c>
      <c r="V966" s="134">
        <v>424.98601858823309</v>
      </c>
      <c r="W966" s="144"/>
      <c r="X966" s="131" t="s">
        <v>538</v>
      </c>
      <c r="Y966" s="132" t="s">
        <v>409</v>
      </c>
      <c r="Z966" s="132"/>
      <c r="AA966" s="131">
        <v>1</v>
      </c>
      <c r="AB966" s="146"/>
      <c r="AC966" s="146"/>
      <c r="AD966" s="146"/>
      <c r="AE966" s="146"/>
      <c r="AF966" s="146"/>
      <c r="AG966" s="146"/>
      <c r="AH966" s="146"/>
      <c r="AI966" s="146"/>
      <c r="AJ966" s="146"/>
      <c r="AK966" s="146"/>
      <c r="AL966" s="146"/>
      <c r="AM966" s="146"/>
      <c r="AN966" s="146"/>
      <c r="AO966" s="146"/>
      <c r="AP966" s="146"/>
      <c r="AQ966" s="146"/>
      <c r="AR966" s="146"/>
      <c r="AS966" s="146"/>
      <c r="AT966" s="146"/>
      <c r="AU966" s="146"/>
      <c r="AV966" s="146"/>
      <c r="AW966" s="146"/>
      <c r="AX966" s="146"/>
      <c r="AY966" s="146"/>
      <c r="AZ966" s="146"/>
      <c r="BA966" s="146"/>
      <c r="BB966" s="146"/>
      <c r="BC966" s="146"/>
      <c r="BD966" s="146"/>
      <c r="BE966" s="146"/>
      <c r="BF966" s="146"/>
      <c r="BG966" s="146"/>
      <c r="BH966" s="146"/>
      <c r="BI966" s="146"/>
      <c r="BJ966" s="146"/>
      <c r="BK966" s="146"/>
      <c r="BL966" s="146"/>
      <c r="BM966" s="146"/>
      <c r="BN966" s="146"/>
      <c r="BO966" s="146"/>
      <c r="BP966" s="146"/>
      <c r="BQ966" s="146"/>
      <c r="BR966" s="146"/>
      <c r="BS966" s="146"/>
      <c r="BT966" s="146"/>
      <c r="BU966" s="146"/>
      <c r="BV966" s="146"/>
      <c r="BW966" s="146"/>
      <c r="BX966" s="146"/>
      <c r="BY966" s="146"/>
      <c r="BZ966" s="146"/>
      <c r="CA966" s="146"/>
      <c r="CB966" s="146"/>
      <c r="CC966" s="146"/>
      <c r="CD966" s="146"/>
      <c r="CE966" s="146"/>
      <c r="CF966" s="146"/>
      <c r="CG966" s="146"/>
      <c r="CH966" s="146"/>
      <c r="CI966" s="146"/>
      <c r="CJ966" s="146"/>
      <c r="CK966" s="146"/>
      <c r="CL966" s="146"/>
      <c r="CM966" s="146"/>
      <c r="CN966" s="146"/>
      <c r="CO966" s="146"/>
      <c r="CP966" s="146"/>
      <c r="CQ966" s="146"/>
      <c r="CR966" s="146"/>
      <c r="CS966" s="146"/>
      <c r="CT966" s="146"/>
      <c r="CU966" s="146"/>
      <c r="CV966" s="146"/>
      <c r="CW966" s="146"/>
      <c r="CX966" s="146"/>
      <c r="CY966" s="146"/>
      <c r="CZ966" s="146"/>
      <c r="DA966" s="146"/>
      <c r="DB966" s="146"/>
      <c r="DC966" s="146"/>
      <c r="DD966" s="146"/>
      <c r="DE966" s="146"/>
      <c r="DF966" s="146"/>
      <c r="DG966" s="146"/>
      <c r="DH966" s="146"/>
      <c r="DI966" s="146"/>
      <c r="DJ966" s="146"/>
      <c r="DK966" s="146"/>
      <c r="DL966" s="146"/>
      <c r="DM966" s="146"/>
      <c r="DN966" s="146"/>
      <c r="DO966" s="146"/>
      <c r="DP966" s="146"/>
      <c r="DQ966" s="146"/>
      <c r="DR966" s="146"/>
      <c r="DS966" s="146"/>
      <c r="DT966" s="146"/>
      <c r="DU966" s="146"/>
      <c r="DV966" s="146"/>
      <c r="DW966" s="146"/>
      <c r="DX966" s="146"/>
      <c r="DY966" s="146"/>
      <c r="DZ966" s="146"/>
      <c r="EA966" s="146"/>
      <c r="EB966" s="146"/>
      <c r="EC966" s="146"/>
      <c r="ED966" s="146"/>
      <c r="EE966" s="146"/>
      <c r="EF966" s="146"/>
      <c r="EG966" s="146"/>
      <c r="EH966" s="146"/>
      <c r="EI966" s="146"/>
      <c r="EJ966" s="146"/>
      <c r="EK966" s="146"/>
      <c r="EL966" s="146"/>
      <c r="EM966" s="146"/>
      <c r="EN966" s="146"/>
      <c r="EO966" s="146"/>
      <c r="EP966" s="146"/>
      <c r="EQ966" s="146"/>
      <c r="ER966" s="146"/>
      <c r="ES966" s="146"/>
      <c r="ET966" s="146"/>
      <c r="EU966" s="146"/>
      <c r="EV966" s="146"/>
      <c r="EW966" s="146"/>
      <c r="EX966" s="146"/>
      <c r="EY966" s="146"/>
      <c r="EZ966" s="146"/>
      <c r="FA966" s="146"/>
      <c r="FB966" s="146"/>
      <c r="FC966" s="146"/>
      <c r="FD966" s="146"/>
      <c r="FE966" s="146"/>
      <c r="FF966" s="146"/>
      <c r="FG966" s="146"/>
      <c r="FH966" s="146"/>
      <c r="FI966" s="146"/>
      <c r="FJ966" s="146"/>
      <c r="FK966" s="146"/>
      <c r="FL966" s="146"/>
      <c r="FM966" s="146"/>
      <c r="FN966" s="146"/>
      <c r="FO966" s="146"/>
      <c r="FP966" s="146"/>
      <c r="FQ966" s="146"/>
      <c r="FR966" s="146"/>
      <c r="FS966" s="146"/>
      <c r="FT966" s="146"/>
      <c r="FU966" s="146"/>
      <c r="FV966" s="146"/>
      <c r="FW966" s="146"/>
      <c r="FX966" s="146"/>
      <c r="FY966" s="146"/>
      <c r="FZ966" s="146"/>
      <c r="GA966" s="146"/>
      <c r="GB966" s="146"/>
      <c r="GC966" s="146"/>
      <c r="GD966" s="146"/>
      <c r="GE966" s="146"/>
      <c r="GF966" s="146"/>
      <c r="GG966" s="146"/>
      <c r="GH966" s="146"/>
      <c r="GI966" s="146"/>
      <c r="GJ966" s="146"/>
      <c r="GK966" s="146"/>
      <c r="GL966" s="146"/>
      <c r="GM966" s="146"/>
      <c r="GN966" s="146"/>
      <c r="GO966" s="146"/>
      <c r="GP966" s="146"/>
      <c r="GQ966" s="146"/>
      <c r="GR966" s="146"/>
      <c r="GS966" s="146"/>
      <c r="GT966" s="146"/>
      <c r="GU966" s="146"/>
      <c r="GV966" s="146"/>
      <c r="GW966" s="146"/>
      <c r="GX966" s="146"/>
      <c r="GY966" s="146"/>
      <c r="GZ966" s="146"/>
      <c r="HA966" s="146"/>
      <c r="HB966" s="146"/>
      <c r="HC966" s="146"/>
      <c r="HD966" s="146"/>
      <c r="HE966" s="146"/>
      <c r="HF966" s="146"/>
      <c r="HG966" s="146"/>
      <c r="HH966" s="146"/>
      <c r="HI966" s="146"/>
      <c r="HJ966" s="146"/>
      <c r="HK966" s="146"/>
      <c r="HL966" s="146"/>
      <c r="HM966" s="146"/>
      <c r="HN966" s="146"/>
      <c r="HO966" s="146"/>
      <c r="HP966" s="146"/>
      <c r="HQ966" s="146"/>
      <c r="HR966" s="146"/>
      <c r="HS966" s="146"/>
      <c r="HT966" s="146"/>
      <c r="HU966" s="146"/>
      <c r="HV966" s="146"/>
      <c r="HW966" s="146"/>
      <c r="HX966" s="146"/>
      <c r="HY966" s="146"/>
      <c r="HZ966" s="146"/>
      <c r="IA966" s="146"/>
      <c r="IB966" s="146"/>
      <c r="IC966" s="146"/>
      <c r="ID966" s="146"/>
      <c r="IE966" s="146"/>
      <c r="IF966" s="146"/>
      <c r="IG966" s="146"/>
      <c r="IH966" s="146"/>
      <c r="II966" s="146"/>
      <c r="IJ966" s="146"/>
      <c r="IK966" s="146"/>
      <c r="IL966" s="146"/>
      <c r="IM966" s="146"/>
      <c r="IN966" s="146"/>
      <c r="IO966" s="146"/>
      <c r="IP966" s="146"/>
      <c r="IQ966" s="146"/>
      <c r="IR966" s="146"/>
      <c r="IS966" s="146"/>
      <c r="IT966" s="146"/>
      <c r="IU966" s="146"/>
      <c r="IV966" s="146"/>
      <c r="IW966" s="146"/>
      <c r="IX966" s="146"/>
      <c r="IY966" s="146"/>
      <c r="IZ966" s="146"/>
      <c r="JA966" s="146"/>
      <c r="JB966" s="146"/>
      <c r="JC966" s="146"/>
      <c r="JD966" s="146"/>
      <c r="JE966" s="146"/>
      <c r="JF966" s="146"/>
      <c r="JG966" s="146"/>
      <c r="JH966" s="146"/>
      <c r="JI966" s="146"/>
      <c r="JJ966" s="146"/>
      <c r="JK966" s="146"/>
      <c r="JL966" s="146"/>
      <c r="JM966" s="146"/>
      <c r="JN966" s="146"/>
      <c r="JO966" s="146"/>
    </row>
    <row r="967" spans="1:275" s="145" customFormat="1" ht="33.75">
      <c r="A967" s="131">
        <v>957</v>
      </c>
      <c r="B967" s="133" t="s">
        <v>184</v>
      </c>
      <c r="C967" s="138" t="s">
        <v>192</v>
      </c>
      <c r="D967" s="138" t="s">
        <v>539</v>
      </c>
      <c r="E967" s="138">
        <v>10</v>
      </c>
      <c r="F967" s="143">
        <v>43419.425694444442</v>
      </c>
      <c r="G967" s="143">
        <v>43419.458333333336</v>
      </c>
      <c r="H967" s="135" t="s">
        <v>187</v>
      </c>
      <c r="I967" s="142">
        <v>0.78300000000000003</v>
      </c>
      <c r="J967" s="138" t="s">
        <v>192</v>
      </c>
      <c r="K967" s="131">
        <v>0</v>
      </c>
      <c r="L967" s="131">
        <v>0</v>
      </c>
      <c r="M967" s="131">
        <v>567</v>
      </c>
      <c r="N967" s="131">
        <v>0</v>
      </c>
      <c r="O967" s="138">
        <v>32</v>
      </c>
      <c r="P967" s="131">
        <v>535</v>
      </c>
      <c r="Q967" s="131">
        <v>0</v>
      </c>
      <c r="R967" s="131">
        <v>0</v>
      </c>
      <c r="S967" s="136">
        <v>40</v>
      </c>
      <c r="T967" s="136">
        <v>527</v>
      </c>
      <c r="U967" s="135">
        <v>0</v>
      </c>
      <c r="V967" s="134">
        <v>707.87222232040949</v>
      </c>
      <c r="W967" s="133"/>
      <c r="X967" s="138" t="s">
        <v>538</v>
      </c>
      <c r="Y967" s="141" t="s">
        <v>409</v>
      </c>
      <c r="Z967" s="141"/>
      <c r="AA967" s="138">
        <v>1</v>
      </c>
      <c r="AB967" s="146"/>
      <c r="AC967" s="146"/>
      <c r="AD967" s="146"/>
      <c r="AE967" s="146"/>
      <c r="AF967" s="146"/>
      <c r="AG967" s="146"/>
      <c r="AH967" s="146"/>
      <c r="AI967" s="146"/>
      <c r="AJ967" s="146"/>
      <c r="AK967" s="146"/>
      <c r="AL967" s="146"/>
      <c r="AM967" s="146"/>
      <c r="AN967" s="146"/>
      <c r="AO967" s="146"/>
      <c r="AP967" s="146"/>
      <c r="AQ967" s="146"/>
      <c r="AR967" s="146"/>
      <c r="AS967" s="146"/>
      <c r="AT967" s="146"/>
      <c r="AU967" s="146"/>
      <c r="AV967" s="146"/>
      <c r="AW967" s="146"/>
      <c r="AX967" s="146"/>
      <c r="AY967" s="146"/>
      <c r="AZ967" s="146"/>
      <c r="BA967" s="146"/>
      <c r="BB967" s="146"/>
      <c r="BC967" s="146"/>
      <c r="BD967" s="146"/>
      <c r="BE967" s="146"/>
      <c r="BF967" s="146"/>
      <c r="BG967" s="146"/>
      <c r="BH967" s="146"/>
      <c r="BI967" s="146"/>
      <c r="BJ967" s="146"/>
      <c r="BK967" s="146"/>
      <c r="BL967" s="146"/>
      <c r="BM967" s="146"/>
      <c r="BN967" s="146"/>
      <c r="BO967" s="146"/>
      <c r="BP967" s="146"/>
      <c r="BQ967" s="146"/>
      <c r="BR967" s="146"/>
      <c r="BS967" s="146"/>
      <c r="BT967" s="146"/>
      <c r="BU967" s="146"/>
      <c r="BV967" s="146"/>
      <c r="BW967" s="146"/>
      <c r="BX967" s="146"/>
      <c r="BY967" s="146"/>
      <c r="BZ967" s="146"/>
      <c r="CA967" s="146"/>
      <c r="CB967" s="146"/>
      <c r="CC967" s="146"/>
      <c r="CD967" s="146"/>
      <c r="CE967" s="146"/>
      <c r="CF967" s="146"/>
      <c r="CG967" s="146"/>
      <c r="CH967" s="146"/>
      <c r="CI967" s="146"/>
      <c r="CJ967" s="146"/>
      <c r="CK967" s="146"/>
      <c r="CL967" s="146"/>
      <c r="CM967" s="146"/>
      <c r="CN967" s="146"/>
      <c r="CO967" s="146"/>
      <c r="CP967" s="146"/>
      <c r="CQ967" s="146"/>
      <c r="CR967" s="146"/>
      <c r="CS967" s="146"/>
      <c r="CT967" s="146"/>
      <c r="CU967" s="146"/>
      <c r="CV967" s="146"/>
      <c r="CW967" s="146"/>
      <c r="CX967" s="146"/>
      <c r="CY967" s="146"/>
      <c r="CZ967" s="146"/>
      <c r="DA967" s="146"/>
      <c r="DB967" s="146"/>
      <c r="DC967" s="146"/>
      <c r="DD967" s="146"/>
      <c r="DE967" s="146"/>
      <c r="DF967" s="146"/>
      <c r="DG967" s="146"/>
      <c r="DH967" s="146"/>
      <c r="DI967" s="146"/>
      <c r="DJ967" s="146"/>
      <c r="DK967" s="146"/>
      <c r="DL967" s="146"/>
      <c r="DM967" s="146"/>
      <c r="DN967" s="146"/>
      <c r="DO967" s="146"/>
      <c r="DP967" s="146"/>
      <c r="DQ967" s="146"/>
      <c r="DR967" s="146"/>
      <c r="DS967" s="146"/>
      <c r="DT967" s="146"/>
      <c r="DU967" s="146"/>
      <c r="DV967" s="146"/>
      <c r="DW967" s="146"/>
      <c r="DX967" s="146"/>
      <c r="DY967" s="146"/>
      <c r="DZ967" s="146"/>
      <c r="EA967" s="146"/>
      <c r="EB967" s="146"/>
      <c r="EC967" s="146"/>
      <c r="ED967" s="146"/>
      <c r="EE967" s="146"/>
      <c r="EF967" s="146"/>
      <c r="EG967" s="146"/>
      <c r="EH967" s="146"/>
      <c r="EI967" s="146"/>
      <c r="EJ967" s="146"/>
      <c r="EK967" s="146"/>
      <c r="EL967" s="146"/>
      <c r="EM967" s="146"/>
      <c r="EN967" s="146"/>
      <c r="EO967" s="146"/>
      <c r="EP967" s="146"/>
      <c r="EQ967" s="146"/>
      <c r="ER967" s="146"/>
      <c r="ES967" s="146"/>
      <c r="ET967" s="146"/>
      <c r="EU967" s="146"/>
      <c r="EV967" s="146"/>
      <c r="EW967" s="146"/>
      <c r="EX967" s="146"/>
      <c r="EY967" s="146"/>
      <c r="EZ967" s="146"/>
      <c r="FA967" s="146"/>
      <c r="FB967" s="146"/>
      <c r="FC967" s="146"/>
      <c r="FD967" s="146"/>
      <c r="FE967" s="146"/>
      <c r="FF967" s="146"/>
      <c r="FG967" s="146"/>
      <c r="FH967" s="146"/>
      <c r="FI967" s="146"/>
      <c r="FJ967" s="146"/>
      <c r="FK967" s="146"/>
      <c r="FL967" s="146"/>
      <c r="FM967" s="146"/>
      <c r="FN967" s="146"/>
      <c r="FO967" s="146"/>
      <c r="FP967" s="146"/>
      <c r="FQ967" s="146"/>
      <c r="FR967" s="146"/>
      <c r="FS967" s="146"/>
      <c r="FT967" s="146"/>
      <c r="FU967" s="146"/>
      <c r="FV967" s="146"/>
      <c r="FW967" s="146"/>
      <c r="FX967" s="146"/>
      <c r="FY967" s="146"/>
      <c r="FZ967" s="146"/>
      <c r="GA967" s="146"/>
      <c r="GB967" s="146"/>
      <c r="GC967" s="146"/>
      <c r="GD967" s="146"/>
      <c r="GE967" s="146"/>
      <c r="GF967" s="146"/>
      <c r="GG967" s="146"/>
      <c r="GH967" s="146"/>
      <c r="GI967" s="146"/>
      <c r="GJ967" s="146"/>
      <c r="GK967" s="146"/>
      <c r="GL967" s="146"/>
      <c r="GM967" s="146"/>
      <c r="GN967" s="146"/>
      <c r="GO967" s="146"/>
      <c r="GP967" s="146"/>
      <c r="GQ967" s="146"/>
      <c r="GR967" s="146"/>
      <c r="GS967" s="146"/>
      <c r="GT967" s="146"/>
      <c r="GU967" s="146"/>
      <c r="GV967" s="146"/>
      <c r="GW967" s="146"/>
      <c r="GX967" s="146"/>
      <c r="GY967" s="146"/>
      <c r="GZ967" s="146"/>
      <c r="HA967" s="146"/>
      <c r="HB967" s="146"/>
      <c r="HC967" s="146"/>
      <c r="HD967" s="146"/>
      <c r="HE967" s="146"/>
      <c r="HF967" s="146"/>
      <c r="HG967" s="146"/>
      <c r="HH967" s="146"/>
      <c r="HI967" s="146"/>
      <c r="HJ967" s="146"/>
      <c r="HK967" s="146"/>
      <c r="HL967" s="146"/>
      <c r="HM967" s="146"/>
      <c r="HN967" s="146"/>
      <c r="HO967" s="146"/>
      <c r="HP967" s="146"/>
      <c r="HQ967" s="146"/>
      <c r="HR967" s="146"/>
      <c r="HS967" s="146"/>
      <c r="HT967" s="146"/>
      <c r="HU967" s="146"/>
      <c r="HV967" s="146"/>
      <c r="HW967" s="146"/>
      <c r="HX967" s="146"/>
      <c r="HY967" s="146"/>
      <c r="HZ967" s="146"/>
      <c r="IA967" s="146"/>
      <c r="IB967" s="146"/>
      <c r="IC967" s="146"/>
      <c r="ID967" s="146"/>
      <c r="IE967" s="146"/>
      <c r="IF967" s="146"/>
      <c r="IG967" s="146"/>
      <c r="IH967" s="146"/>
      <c r="II967" s="146"/>
      <c r="IJ967" s="146"/>
      <c r="IK967" s="146"/>
      <c r="IL967" s="146"/>
      <c r="IM967" s="146"/>
      <c r="IN967" s="146"/>
      <c r="IO967" s="146"/>
      <c r="IP967" s="146"/>
      <c r="IQ967" s="146"/>
      <c r="IR967" s="146"/>
      <c r="IS967" s="146"/>
      <c r="IT967" s="146"/>
      <c r="IU967" s="146"/>
      <c r="IV967" s="146"/>
      <c r="IW967" s="146"/>
      <c r="IX967" s="146"/>
      <c r="IY967" s="146"/>
      <c r="IZ967" s="146"/>
      <c r="JA967" s="146"/>
      <c r="JB967" s="146"/>
      <c r="JC967" s="146"/>
      <c r="JD967" s="146"/>
      <c r="JE967" s="146"/>
      <c r="JF967" s="146"/>
      <c r="JG967" s="146"/>
      <c r="JH967" s="146"/>
      <c r="JI967" s="146"/>
      <c r="JJ967" s="146"/>
      <c r="JK967" s="146"/>
      <c r="JL967" s="146"/>
      <c r="JM967" s="146"/>
      <c r="JN967" s="146"/>
      <c r="JO967" s="146"/>
    </row>
    <row r="968" spans="1:275" s="145" customFormat="1" ht="33.75">
      <c r="A968" s="131">
        <v>958</v>
      </c>
      <c r="B968" s="144" t="s">
        <v>184</v>
      </c>
      <c r="C968" s="131" t="s">
        <v>199</v>
      </c>
      <c r="D968" s="131" t="s">
        <v>537</v>
      </c>
      <c r="E968" s="131">
        <v>10</v>
      </c>
      <c r="F968" s="140">
        <v>43419.442361111112</v>
      </c>
      <c r="G968" s="140">
        <v>43419.45</v>
      </c>
      <c r="H968" s="139" t="s">
        <v>187</v>
      </c>
      <c r="I968" s="134">
        <v>0.183</v>
      </c>
      <c r="J968" s="131" t="s">
        <v>199</v>
      </c>
      <c r="K968" s="131">
        <v>0</v>
      </c>
      <c r="L968" s="131">
        <v>0</v>
      </c>
      <c r="M968" s="131">
        <v>750</v>
      </c>
      <c r="N968" s="131">
        <v>0</v>
      </c>
      <c r="O968" s="131">
        <v>99</v>
      </c>
      <c r="P968" s="131">
        <v>651</v>
      </c>
      <c r="Q968" s="131">
        <v>0</v>
      </c>
      <c r="R968" s="131">
        <v>0</v>
      </c>
      <c r="S968" s="136">
        <v>52</v>
      </c>
      <c r="T968" s="136">
        <v>698</v>
      </c>
      <c r="U968" s="135">
        <v>0</v>
      </c>
      <c r="V968" s="134">
        <v>321.09687482329173</v>
      </c>
      <c r="W968" s="144"/>
      <c r="X968" s="131" t="s">
        <v>536</v>
      </c>
      <c r="Y968" s="132" t="s">
        <v>216</v>
      </c>
      <c r="Z968" s="132" t="s">
        <v>196</v>
      </c>
      <c r="AA968" s="131">
        <v>0</v>
      </c>
      <c r="AB968" s="146"/>
      <c r="AC968" s="146"/>
      <c r="AD968" s="146"/>
      <c r="AE968" s="146"/>
      <c r="AF968" s="146"/>
      <c r="AG968" s="146"/>
      <c r="AH968" s="146"/>
      <c r="AI968" s="146"/>
      <c r="AJ968" s="146"/>
      <c r="AK968" s="146"/>
      <c r="AL968" s="146"/>
      <c r="AM968" s="146"/>
      <c r="AN968" s="146"/>
      <c r="AO968" s="146"/>
      <c r="AP968" s="146"/>
      <c r="AQ968" s="146"/>
      <c r="AR968" s="146"/>
      <c r="AS968" s="146"/>
      <c r="AT968" s="146"/>
      <c r="AU968" s="146"/>
      <c r="AV968" s="146"/>
      <c r="AW968" s="146"/>
      <c r="AX968" s="146"/>
      <c r="AY968" s="146"/>
      <c r="AZ968" s="146"/>
      <c r="BA968" s="146"/>
      <c r="BB968" s="146"/>
      <c r="BC968" s="146"/>
      <c r="BD968" s="146"/>
      <c r="BE968" s="146"/>
      <c r="BF968" s="146"/>
      <c r="BG968" s="146"/>
      <c r="BH968" s="146"/>
      <c r="BI968" s="146"/>
      <c r="BJ968" s="146"/>
      <c r="BK968" s="146"/>
      <c r="BL968" s="146"/>
      <c r="BM968" s="146"/>
      <c r="BN968" s="146"/>
      <c r="BO968" s="146"/>
      <c r="BP968" s="146"/>
      <c r="BQ968" s="146"/>
      <c r="BR968" s="146"/>
      <c r="BS968" s="146"/>
      <c r="BT968" s="146"/>
      <c r="BU968" s="146"/>
      <c r="BV968" s="146"/>
      <c r="BW968" s="146"/>
      <c r="BX968" s="146"/>
      <c r="BY968" s="146"/>
      <c r="BZ968" s="146"/>
      <c r="CA968" s="146"/>
      <c r="CB968" s="146"/>
      <c r="CC968" s="146"/>
      <c r="CD968" s="146"/>
      <c r="CE968" s="146"/>
      <c r="CF968" s="146"/>
      <c r="CG968" s="146"/>
      <c r="CH968" s="146"/>
      <c r="CI968" s="146"/>
      <c r="CJ968" s="146"/>
      <c r="CK968" s="146"/>
      <c r="CL968" s="146"/>
      <c r="CM968" s="146"/>
      <c r="CN968" s="146"/>
      <c r="CO968" s="146"/>
      <c r="CP968" s="146"/>
      <c r="CQ968" s="146"/>
      <c r="CR968" s="146"/>
      <c r="CS968" s="146"/>
      <c r="CT968" s="146"/>
      <c r="CU968" s="146"/>
      <c r="CV968" s="146"/>
      <c r="CW968" s="146"/>
      <c r="CX968" s="146"/>
      <c r="CY968" s="146"/>
      <c r="CZ968" s="146"/>
      <c r="DA968" s="146"/>
      <c r="DB968" s="146"/>
      <c r="DC968" s="146"/>
      <c r="DD968" s="146"/>
      <c r="DE968" s="146"/>
      <c r="DF968" s="146"/>
      <c r="DG968" s="146"/>
      <c r="DH968" s="146"/>
      <c r="DI968" s="146"/>
      <c r="DJ968" s="146"/>
      <c r="DK968" s="146"/>
      <c r="DL968" s="146"/>
      <c r="DM968" s="146"/>
      <c r="DN968" s="146"/>
      <c r="DO968" s="146"/>
      <c r="DP968" s="146"/>
      <c r="DQ968" s="146"/>
      <c r="DR968" s="146"/>
      <c r="DS968" s="146"/>
      <c r="DT968" s="146"/>
      <c r="DU968" s="146"/>
      <c r="DV968" s="146"/>
      <c r="DW968" s="146"/>
      <c r="DX968" s="146"/>
      <c r="DY968" s="146"/>
      <c r="DZ968" s="146"/>
      <c r="EA968" s="146"/>
      <c r="EB968" s="146"/>
      <c r="EC968" s="146"/>
      <c r="ED968" s="146"/>
      <c r="EE968" s="146"/>
      <c r="EF968" s="146"/>
      <c r="EG968" s="146"/>
      <c r="EH968" s="146"/>
      <c r="EI968" s="146"/>
      <c r="EJ968" s="146"/>
      <c r="EK968" s="146"/>
      <c r="EL968" s="146"/>
      <c r="EM968" s="146"/>
      <c r="EN968" s="146"/>
      <c r="EO968" s="146"/>
      <c r="EP968" s="146"/>
      <c r="EQ968" s="146"/>
      <c r="ER968" s="146"/>
      <c r="ES968" s="146"/>
      <c r="ET968" s="146"/>
      <c r="EU968" s="146"/>
      <c r="EV968" s="146"/>
      <c r="EW968" s="146"/>
      <c r="EX968" s="146"/>
      <c r="EY968" s="146"/>
      <c r="EZ968" s="146"/>
      <c r="FA968" s="146"/>
      <c r="FB968" s="146"/>
      <c r="FC968" s="146"/>
      <c r="FD968" s="146"/>
      <c r="FE968" s="146"/>
      <c r="FF968" s="146"/>
      <c r="FG968" s="146"/>
      <c r="FH968" s="146"/>
      <c r="FI968" s="146"/>
      <c r="FJ968" s="146"/>
      <c r="FK968" s="146"/>
      <c r="FL968" s="146"/>
      <c r="FM968" s="146"/>
      <c r="FN968" s="146"/>
      <c r="FO968" s="146"/>
      <c r="FP968" s="146"/>
      <c r="FQ968" s="146"/>
      <c r="FR968" s="146"/>
      <c r="FS968" s="146"/>
      <c r="FT968" s="146"/>
      <c r="FU968" s="146"/>
      <c r="FV968" s="146"/>
      <c r="FW968" s="146"/>
      <c r="FX968" s="146"/>
      <c r="FY968" s="146"/>
      <c r="FZ968" s="146"/>
      <c r="GA968" s="146"/>
      <c r="GB968" s="146"/>
      <c r="GC968" s="146"/>
      <c r="GD968" s="146"/>
      <c r="GE968" s="146"/>
      <c r="GF968" s="146"/>
      <c r="GG968" s="146"/>
      <c r="GH968" s="146"/>
      <c r="GI968" s="146"/>
      <c r="GJ968" s="146"/>
      <c r="GK968" s="146"/>
      <c r="GL968" s="146"/>
      <c r="GM968" s="146"/>
      <c r="GN968" s="146"/>
      <c r="GO968" s="146"/>
      <c r="GP968" s="146"/>
      <c r="GQ968" s="146"/>
      <c r="GR968" s="146"/>
      <c r="GS968" s="146"/>
      <c r="GT968" s="146"/>
      <c r="GU968" s="146"/>
      <c r="GV968" s="146"/>
      <c r="GW968" s="146"/>
      <c r="GX968" s="146"/>
      <c r="GY968" s="146"/>
      <c r="GZ968" s="146"/>
      <c r="HA968" s="146"/>
      <c r="HB968" s="146"/>
      <c r="HC968" s="146"/>
      <c r="HD968" s="146"/>
      <c r="HE968" s="146"/>
      <c r="HF968" s="146"/>
      <c r="HG968" s="146"/>
      <c r="HH968" s="146"/>
      <c r="HI968" s="146"/>
      <c r="HJ968" s="146"/>
      <c r="HK968" s="146"/>
      <c r="HL968" s="146"/>
      <c r="HM968" s="146"/>
      <c r="HN968" s="146"/>
      <c r="HO968" s="146"/>
      <c r="HP968" s="146"/>
      <c r="HQ968" s="146"/>
      <c r="HR968" s="146"/>
      <c r="HS968" s="146"/>
      <c r="HT968" s="146"/>
      <c r="HU968" s="146"/>
      <c r="HV968" s="146"/>
      <c r="HW968" s="146"/>
      <c r="HX968" s="146"/>
      <c r="HY968" s="146"/>
      <c r="HZ968" s="146"/>
      <c r="IA968" s="146"/>
      <c r="IB968" s="146"/>
      <c r="IC968" s="146"/>
      <c r="ID968" s="146"/>
      <c r="IE968" s="146"/>
      <c r="IF968" s="146"/>
      <c r="IG968" s="146"/>
      <c r="IH968" s="146"/>
      <c r="II968" s="146"/>
      <c r="IJ968" s="146"/>
      <c r="IK968" s="146"/>
      <c r="IL968" s="146"/>
      <c r="IM968" s="146"/>
      <c r="IN968" s="146"/>
      <c r="IO968" s="146"/>
      <c r="IP968" s="146"/>
      <c r="IQ968" s="146"/>
      <c r="IR968" s="146"/>
      <c r="IS968" s="146"/>
      <c r="IT968" s="146"/>
      <c r="IU968" s="146"/>
      <c r="IV968" s="146"/>
      <c r="IW968" s="146"/>
      <c r="IX968" s="146"/>
      <c r="IY968" s="146"/>
      <c r="IZ968" s="146"/>
      <c r="JA968" s="146"/>
      <c r="JB968" s="146"/>
      <c r="JC968" s="146"/>
      <c r="JD968" s="146"/>
      <c r="JE968" s="146"/>
      <c r="JF968" s="146"/>
      <c r="JG968" s="146"/>
      <c r="JH968" s="146"/>
      <c r="JI968" s="146"/>
      <c r="JJ968" s="146"/>
      <c r="JK968" s="146"/>
      <c r="JL968" s="146"/>
      <c r="JM968" s="146"/>
      <c r="JN968" s="146"/>
      <c r="JO968" s="146"/>
    </row>
    <row r="969" spans="1:275" s="145" customFormat="1" ht="33.75">
      <c r="A969" s="131">
        <v>959</v>
      </c>
      <c r="B969" s="144" t="s">
        <v>184</v>
      </c>
      <c r="C969" s="131" t="s">
        <v>194</v>
      </c>
      <c r="D969" s="131" t="s">
        <v>535</v>
      </c>
      <c r="E969" s="131">
        <v>0.4</v>
      </c>
      <c r="F969" s="140">
        <v>43420.34375</v>
      </c>
      <c r="G969" s="140">
        <v>43420.454861111109</v>
      </c>
      <c r="H969" s="131" t="s">
        <v>193</v>
      </c>
      <c r="I969" s="134">
        <v>2.6669999999999998</v>
      </c>
      <c r="J969" s="131" t="s">
        <v>194</v>
      </c>
      <c r="K969" s="131">
        <v>0</v>
      </c>
      <c r="L969" s="131">
        <v>0</v>
      </c>
      <c r="M969" s="131">
        <v>158</v>
      </c>
      <c r="N969" s="131">
        <v>0</v>
      </c>
      <c r="O969" s="131">
        <v>3</v>
      </c>
      <c r="P969" s="131">
        <v>155</v>
      </c>
      <c r="Q969" s="131">
        <v>0</v>
      </c>
      <c r="R969" s="131">
        <v>0</v>
      </c>
      <c r="S969" s="137">
        <v>0</v>
      </c>
      <c r="T969" s="136">
        <v>158</v>
      </c>
      <c r="U969" s="135">
        <v>0</v>
      </c>
      <c r="V969" s="134">
        <v>396.78888888311479</v>
      </c>
      <c r="W969" s="135"/>
      <c r="X969" s="133"/>
      <c r="Y969" s="141"/>
      <c r="Z969" s="141"/>
      <c r="AA969" s="144">
        <v>1</v>
      </c>
      <c r="AB969" s="146"/>
      <c r="AC969" s="146"/>
      <c r="AD969" s="146"/>
      <c r="AE969" s="146"/>
      <c r="AF969" s="146"/>
      <c r="AG969" s="146"/>
      <c r="AH969" s="146"/>
      <c r="AI969" s="146"/>
      <c r="AJ969" s="146"/>
      <c r="AK969" s="146"/>
      <c r="AL969" s="146"/>
      <c r="AM969" s="146"/>
      <c r="AN969" s="146"/>
      <c r="AO969" s="146"/>
      <c r="AP969" s="146"/>
      <c r="AQ969" s="146"/>
      <c r="AR969" s="146"/>
      <c r="AS969" s="146"/>
      <c r="AT969" s="146"/>
      <c r="AU969" s="146"/>
      <c r="AV969" s="146"/>
      <c r="AW969" s="146"/>
      <c r="AX969" s="146"/>
      <c r="AY969" s="146"/>
      <c r="AZ969" s="146"/>
      <c r="BA969" s="146"/>
      <c r="BB969" s="146"/>
      <c r="BC969" s="146"/>
      <c r="BD969" s="146"/>
      <c r="BE969" s="146"/>
      <c r="BF969" s="146"/>
      <c r="BG969" s="146"/>
      <c r="BH969" s="146"/>
      <c r="BI969" s="146"/>
      <c r="BJ969" s="146"/>
      <c r="BK969" s="146"/>
      <c r="BL969" s="146"/>
      <c r="BM969" s="146"/>
      <c r="BN969" s="146"/>
      <c r="BO969" s="146"/>
      <c r="BP969" s="146"/>
      <c r="BQ969" s="146"/>
      <c r="BR969" s="146"/>
      <c r="BS969" s="146"/>
      <c r="BT969" s="146"/>
      <c r="BU969" s="146"/>
      <c r="BV969" s="146"/>
      <c r="BW969" s="146"/>
      <c r="BX969" s="146"/>
      <c r="BY969" s="146"/>
      <c r="BZ969" s="146"/>
      <c r="CA969" s="146"/>
      <c r="CB969" s="146"/>
      <c r="CC969" s="146"/>
      <c r="CD969" s="146"/>
      <c r="CE969" s="146"/>
      <c r="CF969" s="146"/>
      <c r="CG969" s="146"/>
      <c r="CH969" s="146"/>
      <c r="CI969" s="146"/>
      <c r="CJ969" s="146"/>
      <c r="CK969" s="146"/>
      <c r="CL969" s="146"/>
      <c r="CM969" s="146"/>
      <c r="CN969" s="146"/>
      <c r="CO969" s="146"/>
      <c r="CP969" s="146"/>
      <c r="CQ969" s="146"/>
      <c r="CR969" s="146"/>
      <c r="CS969" s="146"/>
      <c r="CT969" s="146"/>
      <c r="CU969" s="146"/>
      <c r="CV969" s="146"/>
      <c r="CW969" s="146"/>
      <c r="CX969" s="146"/>
      <c r="CY969" s="146"/>
      <c r="CZ969" s="146"/>
      <c r="DA969" s="146"/>
      <c r="DB969" s="146"/>
      <c r="DC969" s="146"/>
      <c r="DD969" s="146"/>
      <c r="DE969" s="146"/>
      <c r="DF969" s="146"/>
      <c r="DG969" s="146"/>
      <c r="DH969" s="146"/>
      <c r="DI969" s="146"/>
      <c r="DJ969" s="146"/>
      <c r="DK969" s="146"/>
      <c r="DL969" s="146"/>
      <c r="DM969" s="146"/>
      <c r="DN969" s="146"/>
      <c r="DO969" s="146"/>
      <c r="DP969" s="146"/>
      <c r="DQ969" s="146"/>
      <c r="DR969" s="146"/>
      <c r="DS969" s="146"/>
      <c r="DT969" s="146"/>
      <c r="DU969" s="146"/>
      <c r="DV969" s="146"/>
      <c r="DW969" s="146"/>
      <c r="DX969" s="146"/>
      <c r="DY969" s="146"/>
      <c r="DZ969" s="146"/>
      <c r="EA969" s="146"/>
      <c r="EB969" s="146"/>
      <c r="EC969" s="146"/>
      <c r="ED969" s="146"/>
      <c r="EE969" s="146"/>
      <c r="EF969" s="146"/>
      <c r="EG969" s="146"/>
      <c r="EH969" s="146"/>
      <c r="EI969" s="146"/>
      <c r="EJ969" s="146"/>
      <c r="EK969" s="146"/>
      <c r="EL969" s="146"/>
      <c r="EM969" s="146"/>
      <c r="EN969" s="146"/>
      <c r="EO969" s="146"/>
      <c r="EP969" s="146"/>
      <c r="EQ969" s="146"/>
      <c r="ER969" s="146"/>
      <c r="ES969" s="146"/>
      <c r="ET969" s="146"/>
      <c r="EU969" s="146"/>
      <c r="EV969" s="146"/>
      <c r="EW969" s="146"/>
      <c r="EX969" s="146"/>
      <c r="EY969" s="146"/>
      <c r="EZ969" s="146"/>
      <c r="FA969" s="146"/>
      <c r="FB969" s="146"/>
      <c r="FC969" s="146"/>
      <c r="FD969" s="146"/>
      <c r="FE969" s="146"/>
      <c r="FF969" s="146"/>
      <c r="FG969" s="146"/>
      <c r="FH969" s="146"/>
      <c r="FI969" s="146"/>
      <c r="FJ969" s="146"/>
      <c r="FK969" s="146"/>
      <c r="FL969" s="146"/>
      <c r="FM969" s="146"/>
      <c r="FN969" s="146"/>
      <c r="FO969" s="146"/>
      <c r="FP969" s="146"/>
      <c r="FQ969" s="146"/>
      <c r="FR969" s="146"/>
      <c r="FS969" s="146"/>
      <c r="FT969" s="146"/>
      <c r="FU969" s="146"/>
      <c r="FV969" s="146"/>
      <c r="FW969" s="146"/>
      <c r="FX969" s="146"/>
      <c r="FY969" s="146"/>
      <c r="FZ969" s="146"/>
      <c r="GA969" s="146"/>
      <c r="GB969" s="146"/>
      <c r="GC969" s="146"/>
      <c r="GD969" s="146"/>
      <c r="GE969" s="146"/>
      <c r="GF969" s="146"/>
      <c r="GG969" s="146"/>
      <c r="GH969" s="146"/>
      <c r="GI969" s="146"/>
      <c r="GJ969" s="146"/>
      <c r="GK969" s="146"/>
      <c r="GL969" s="146"/>
      <c r="GM969" s="146"/>
      <c r="GN969" s="146"/>
      <c r="GO969" s="146"/>
      <c r="GP969" s="146"/>
      <c r="GQ969" s="146"/>
      <c r="GR969" s="146"/>
      <c r="GS969" s="146"/>
      <c r="GT969" s="146"/>
      <c r="GU969" s="146"/>
      <c r="GV969" s="146"/>
      <c r="GW969" s="146"/>
      <c r="GX969" s="146"/>
      <c r="GY969" s="146"/>
      <c r="GZ969" s="146"/>
      <c r="HA969" s="146"/>
      <c r="HB969" s="146"/>
      <c r="HC969" s="146"/>
      <c r="HD969" s="146"/>
      <c r="HE969" s="146"/>
      <c r="HF969" s="146"/>
      <c r="HG969" s="146"/>
      <c r="HH969" s="146"/>
      <c r="HI969" s="146"/>
      <c r="HJ969" s="146"/>
      <c r="HK969" s="146"/>
      <c r="HL969" s="146"/>
      <c r="HM969" s="146"/>
      <c r="HN969" s="146"/>
      <c r="HO969" s="146"/>
      <c r="HP969" s="146"/>
      <c r="HQ969" s="146"/>
      <c r="HR969" s="146"/>
      <c r="HS969" s="146"/>
      <c r="HT969" s="146"/>
      <c r="HU969" s="146"/>
      <c r="HV969" s="146"/>
      <c r="HW969" s="146"/>
      <c r="HX969" s="146"/>
      <c r="HY969" s="146"/>
      <c r="HZ969" s="146"/>
      <c r="IA969" s="146"/>
      <c r="IB969" s="146"/>
      <c r="IC969" s="146"/>
      <c r="ID969" s="146"/>
      <c r="IE969" s="146"/>
      <c r="IF969" s="146"/>
      <c r="IG969" s="146"/>
      <c r="IH969" s="146"/>
      <c r="II969" s="146"/>
      <c r="IJ969" s="146"/>
      <c r="IK969" s="146"/>
      <c r="IL969" s="146"/>
      <c r="IM969" s="146"/>
      <c r="IN969" s="146"/>
      <c r="IO969" s="146"/>
      <c r="IP969" s="146"/>
      <c r="IQ969" s="146"/>
      <c r="IR969" s="146"/>
      <c r="IS969" s="146"/>
      <c r="IT969" s="146"/>
      <c r="IU969" s="146"/>
      <c r="IV969" s="146"/>
      <c r="IW969" s="146"/>
      <c r="IX969" s="146"/>
      <c r="IY969" s="146"/>
      <c r="IZ969" s="146"/>
      <c r="JA969" s="146"/>
      <c r="JB969" s="146"/>
      <c r="JC969" s="146"/>
      <c r="JD969" s="146"/>
      <c r="JE969" s="146"/>
      <c r="JF969" s="146"/>
      <c r="JG969" s="146"/>
      <c r="JH969" s="146"/>
      <c r="JI969" s="146"/>
      <c r="JJ969" s="146"/>
      <c r="JK969" s="146"/>
      <c r="JL969" s="146"/>
      <c r="JM969" s="146"/>
      <c r="JN969" s="146"/>
      <c r="JO969" s="146"/>
    </row>
    <row r="970" spans="1:275" s="145" customFormat="1" ht="33.75">
      <c r="A970" s="131">
        <v>960</v>
      </c>
      <c r="B970" s="144" t="s">
        <v>184</v>
      </c>
      <c r="C970" s="131" t="s">
        <v>185</v>
      </c>
      <c r="D970" s="131" t="s">
        <v>357</v>
      </c>
      <c r="E970" s="131">
        <v>10</v>
      </c>
      <c r="F970" s="140">
        <v>43420.439583333333</v>
      </c>
      <c r="G970" s="140">
        <v>43420.502083333333</v>
      </c>
      <c r="H970" s="131" t="s">
        <v>193</v>
      </c>
      <c r="I970" s="134">
        <v>1.5</v>
      </c>
      <c r="J970" s="131" t="s">
        <v>185</v>
      </c>
      <c r="K970" s="131">
        <v>0</v>
      </c>
      <c r="L970" s="131">
        <v>0</v>
      </c>
      <c r="M970" s="131">
        <v>32</v>
      </c>
      <c r="N970" s="131">
        <v>0</v>
      </c>
      <c r="O970" s="131">
        <v>11</v>
      </c>
      <c r="P970" s="131">
        <v>21</v>
      </c>
      <c r="Q970" s="131">
        <v>0</v>
      </c>
      <c r="R970" s="131">
        <v>0</v>
      </c>
      <c r="S970" s="137">
        <v>0</v>
      </c>
      <c r="T970" s="136">
        <v>32</v>
      </c>
      <c r="U970" s="135">
        <v>0</v>
      </c>
      <c r="V970" s="134">
        <v>243.75208333333336</v>
      </c>
      <c r="W970" s="135"/>
      <c r="X970" s="133"/>
      <c r="Y970" s="141"/>
      <c r="Z970" s="141"/>
      <c r="AA970" s="144">
        <v>1</v>
      </c>
      <c r="AB970" s="146"/>
      <c r="AC970" s="146"/>
      <c r="AD970" s="146"/>
      <c r="AE970" s="146"/>
      <c r="AF970" s="146"/>
      <c r="AG970" s="146"/>
      <c r="AH970" s="146"/>
      <c r="AI970" s="146"/>
      <c r="AJ970" s="146"/>
      <c r="AK970" s="146"/>
      <c r="AL970" s="146"/>
      <c r="AM970" s="146"/>
      <c r="AN970" s="146"/>
      <c r="AO970" s="146"/>
      <c r="AP970" s="146"/>
      <c r="AQ970" s="146"/>
      <c r="AR970" s="146"/>
      <c r="AS970" s="146"/>
      <c r="AT970" s="146"/>
      <c r="AU970" s="146"/>
      <c r="AV970" s="146"/>
      <c r="AW970" s="146"/>
      <c r="AX970" s="146"/>
      <c r="AY970" s="146"/>
      <c r="AZ970" s="146"/>
      <c r="BA970" s="146"/>
      <c r="BB970" s="146"/>
      <c r="BC970" s="146"/>
      <c r="BD970" s="146"/>
      <c r="BE970" s="146"/>
      <c r="BF970" s="146"/>
      <c r="BG970" s="146"/>
      <c r="BH970" s="146"/>
      <c r="BI970" s="146"/>
      <c r="BJ970" s="146"/>
      <c r="BK970" s="146"/>
      <c r="BL970" s="146"/>
      <c r="BM970" s="146"/>
      <c r="BN970" s="146"/>
      <c r="BO970" s="146"/>
      <c r="BP970" s="146"/>
      <c r="BQ970" s="146"/>
      <c r="BR970" s="146"/>
      <c r="BS970" s="146"/>
      <c r="BT970" s="146"/>
      <c r="BU970" s="146"/>
      <c r="BV970" s="146"/>
      <c r="BW970" s="146"/>
      <c r="BX970" s="146"/>
      <c r="BY970" s="146"/>
      <c r="BZ970" s="146"/>
      <c r="CA970" s="146"/>
      <c r="CB970" s="146"/>
      <c r="CC970" s="146"/>
      <c r="CD970" s="146"/>
      <c r="CE970" s="146"/>
      <c r="CF970" s="146"/>
      <c r="CG970" s="146"/>
      <c r="CH970" s="146"/>
      <c r="CI970" s="146"/>
      <c r="CJ970" s="146"/>
      <c r="CK970" s="146"/>
      <c r="CL970" s="146"/>
      <c r="CM970" s="146"/>
      <c r="CN970" s="146"/>
      <c r="CO970" s="146"/>
      <c r="CP970" s="146"/>
      <c r="CQ970" s="146"/>
      <c r="CR970" s="146"/>
      <c r="CS970" s="146"/>
      <c r="CT970" s="146"/>
      <c r="CU970" s="146"/>
      <c r="CV970" s="146"/>
      <c r="CW970" s="146"/>
      <c r="CX970" s="146"/>
      <c r="CY970" s="146"/>
      <c r="CZ970" s="146"/>
      <c r="DA970" s="146"/>
      <c r="DB970" s="146"/>
      <c r="DC970" s="146"/>
      <c r="DD970" s="146"/>
      <c r="DE970" s="146"/>
      <c r="DF970" s="146"/>
      <c r="DG970" s="146"/>
      <c r="DH970" s="146"/>
      <c r="DI970" s="146"/>
      <c r="DJ970" s="146"/>
      <c r="DK970" s="146"/>
      <c r="DL970" s="146"/>
      <c r="DM970" s="146"/>
      <c r="DN970" s="146"/>
      <c r="DO970" s="146"/>
      <c r="DP970" s="146"/>
      <c r="DQ970" s="146"/>
      <c r="DR970" s="146"/>
      <c r="DS970" s="146"/>
      <c r="DT970" s="146"/>
      <c r="DU970" s="146"/>
      <c r="DV970" s="146"/>
      <c r="DW970" s="146"/>
      <c r="DX970" s="146"/>
      <c r="DY970" s="146"/>
      <c r="DZ970" s="146"/>
      <c r="EA970" s="146"/>
      <c r="EB970" s="146"/>
      <c r="EC970" s="146"/>
      <c r="ED970" s="146"/>
      <c r="EE970" s="146"/>
      <c r="EF970" s="146"/>
      <c r="EG970" s="146"/>
      <c r="EH970" s="146"/>
      <c r="EI970" s="146"/>
      <c r="EJ970" s="146"/>
      <c r="EK970" s="146"/>
      <c r="EL970" s="146"/>
      <c r="EM970" s="146"/>
      <c r="EN970" s="146"/>
      <c r="EO970" s="146"/>
      <c r="EP970" s="146"/>
      <c r="EQ970" s="146"/>
      <c r="ER970" s="146"/>
      <c r="ES970" s="146"/>
      <c r="ET970" s="146"/>
      <c r="EU970" s="146"/>
      <c r="EV970" s="146"/>
      <c r="EW970" s="146"/>
      <c r="EX970" s="146"/>
      <c r="EY970" s="146"/>
      <c r="EZ970" s="146"/>
      <c r="FA970" s="146"/>
      <c r="FB970" s="146"/>
      <c r="FC970" s="146"/>
      <c r="FD970" s="146"/>
      <c r="FE970" s="146"/>
      <c r="FF970" s="146"/>
      <c r="FG970" s="146"/>
      <c r="FH970" s="146"/>
      <c r="FI970" s="146"/>
      <c r="FJ970" s="146"/>
      <c r="FK970" s="146"/>
      <c r="FL970" s="146"/>
      <c r="FM970" s="146"/>
      <c r="FN970" s="146"/>
      <c r="FO970" s="146"/>
      <c r="FP970" s="146"/>
      <c r="FQ970" s="146"/>
      <c r="FR970" s="146"/>
      <c r="FS970" s="146"/>
      <c r="FT970" s="146"/>
      <c r="FU970" s="146"/>
      <c r="FV970" s="146"/>
      <c r="FW970" s="146"/>
      <c r="FX970" s="146"/>
      <c r="FY970" s="146"/>
      <c r="FZ970" s="146"/>
      <c r="GA970" s="146"/>
      <c r="GB970" s="146"/>
      <c r="GC970" s="146"/>
      <c r="GD970" s="146"/>
      <c r="GE970" s="146"/>
      <c r="GF970" s="146"/>
      <c r="GG970" s="146"/>
      <c r="GH970" s="146"/>
      <c r="GI970" s="146"/>
      <c r="GJ970" s="146"/>
      <c r="GK970" s="146"/>
      <c r="GL970" s="146"/>
      <c r="GM970" s="146"/>
      <c r="GN970" s="146"/>
      <c r="GO970" s="146"/>
      <c r="GP970" s="146"/>
      <c r="GQ970" s="146"/>
      <c r="GR970" s="146"/>
      <c r="GS970" s="146"/>
      <c r="GT970" s="146"/>
      <c r="GU970" s="146"/>
      <c r="GV970" s="146"/>
      <c r="GW970" s="146"/>
      <c r="GX970" s="146"/>
      <c r="GY970" s="146"/>
      <c r="GZ970" s="146"/>
      <c r="HA970" s="146"/>
      <c r="HB970" s="146"/>
      <c r="HC970" s="146"/>
      <c r="HD970" s="146"/>
      <c r="HE970" s="146"/>
      <c r="HF970" s="146"/>
      <c r="HG970" s="146"/>
      <c r="HH970" s="146"/>
      <c r="HI970" s="146"/>
      <c r="HJ970" s="146"/>
      <c r="HK970" s="146"/>
      <c r="HL970" s="146"/>
      <c r="HM970" s="146"/>
      <c r="HN970" s="146"/>
      <c r="HO970" s="146"/>
      <c r="HP970" s="146"/>
      <c r="HQ970" s="146"/>
      <c r="HR970" s="146"/>
      <c r="HS970" s="146"/>
      <c r="HT970" s="146"/>
      <c r="HU970" s="146"/>
      <c r="HV970" s="146"/>
      <c r="HW970" s="146"/>
      <c r="HX970" s="146"/>
      <c r="HY970" s="146"/>
      <c r="HZ970" s="146"/>
      <c r="IA970" s="146"/>
      <c r="IB970" s="146"/>
      <c r="IC970" s="146"/>
      <c r="ID970" s="146"/>
      <c r="IE970" s="146"/>
      <c r="IF970" s="146"/>
      <c r="IG970" s="146"/>
      <c r="IH970" s="146"/>
      <c r="II970" s="146"/>
      <c r="IJ970" s="146"/>
      <c r="IK970" s="146"/>
      <c r="IL970" s="146"/>
      <c r="IM970" s="146"/>
      <c r="IN970" s="146"/>
      <c r="IO970" s="146"/>
      <c r="IP970" s="146"/>
      <c r="IQ970" s="146"/>
      <c r="IR970" s="146"/>
      <c r="IS970" s="146"/>
      <c r="IT970" s="146"/>
      <c r="IU970" s="146"/>
      <c r="IV970" s="146"/>
      <c r="IW970" s="146"/>
      <c r="IX970" s="146"/>
      <c r="IY970" s="146"/>
      <c r="IZ970" s="146"/>
      <c r="JA970" s="146"/>
      <c r="JB970" s="146"/>
      <c r="JC970" s="146"/>
      <c r="JD970" s="146"/>
      <c r="JE970" s="146"/>
      <c r="JF970" s="146"/>
      <c r="JG970" s="146"/>
      <c r="JH970" s="146"/>
      <c r="JI970" s="146"/>
      <c r="JJ970" s="146"/>
      <c r="JK970" s="146"/>
      <c r="JL970" s="146"/>
      <c r="JM970" s="146"/>
      <c r="JN970" s="146"/>
      <c r="JO970" s="146"/>
    </row>
    <row r="971" spans="1:275" s="145" customFormat="1" ht="33.75">
      <c r="A971" s="131">
        <v>961</v>
      </c>
      <c r="B971" s="144" t="s">
        <v>184</v>
      </c>
      <c r="C971" s="131" t="s">
        <v>199</v>
      </c>
      <c r="D971" s="131" t="s">
        <v>534</v>
      </c>
      <c r="E971" s="131">
        <v>10</v>
      </c>
      <c r="F971" s="140">
        <v>43420.395833333336</v>
      </c>
      <c r="G971" s="140">
        <v>43420.413194444445</v>
      </c>
      <c r="H971" s="139" t="s">
        <v>187</v>
      </c>
      <c r="I971" s="134">
        <v>0.41699999999999998</v>
      </c>
      <c r="J971" s="131" t="s">
        <v>199</v>
      </c>
      <c r="K971" s="131">
        <v>0</v>
      </c>
      <c r="L971" s="131">
        <v>0</v>
      </c>
      <c r="M971" s="131">
        <v>6</v>
      </c>
      <c r="N971" s="131">
        <v>0</v>
      </c>
      <c r="O971" s="131">
        <v>0</v>
      </c>
      <c r="P971" s="131">
        <v>6</v>
      </c>
      <c r="Q971" s="131">
        <v>0</v>
      </c>
      <c r="R971" s="131">
        <v>0</v>
      </c>
      <c r="S971" s="136">
        <v>0</v>
      </c>
      <c r="T971" s="136">
        <v>6</v>
      </c>
      <c r="U971" s="135">
        <v>0</v>
      </c>
      <c r="V971" s="134">
        <v>81.970486103477015</v>
      </c>
      <c r="W971" s="144"/>
      <c r="X971" s="131" t="s">
        <v>533</v>
      </c>
      <c r="Y971" s="132" t="s">
        <v>216</v>
      </c>
      <c r="Z971" s="132" t="s">
        <v>196</v>
      </c>
      <c r="AA971" s="131">
        <v>0</v>
      </c>
      <c r="AB971" s="146"/>
      <c r="AC971" s="146"/>
      <c r="AD971" s="146"/>
      <c r="AE971" s="146"/>
      <c r="AF971" s="146"/>
      <c r="AG971" s="146"/>
      <c r="AH971" s="146"/>
      <c r="AI971" s="146"/>
      <c r="AJ971" s="146"/>
      <c r="AK971" s="146"/>
      <c r="AL971" s="146"/>
      <c r="AM971" s="146"/>
      <c r="AN971" s="146"/>
      <c r="AO971" s="146"/>
      <c r="AP971" s="146"/>
      <c r="AQ971" s="146"/>
      <c r="AR971" s="146"/>
      <c r="AS971" s="146"/>
      <c r="AT971" s="146"/>
      <c r="AU971" s="146"/>
      <c r="AV971" s="146"/>
      <c r="AW971" s="146"/>
      <c r="AX971" s="146"/>
      <c r="AY971" s="146"/>
      <c r="AZ971" s="146"/>
      <c r="BA971" s="146"/>
      <c r="BB971" s="146"/>
      <c r="BC971" s="146"/>
      <c r="BD971" s="146"/>
      <c r="BE971" s="146"/>
      <c r="BF971" s="146"/>
      <c r="BG971" s="146"/>
      <c r="BH971" s="146"/>
      <c r="BI971" s="146"/>
      <c r="BJ971" s="146"/>
      <c r="BK971" s="146"/>
      <c r="BL971" s="146"/>
      <c r="BM971" s="146"/>
      <c r="BN971" s="146"/>
      <c r="BO971" s="146"/>
      <c r="BP971" s="146"/>
      <c r="BQ971" s="146"/>
      <c r="BR971" s="146"/>
      <c r="BS971" s="146"/>
      <c r="BT971" s="146"/>
      <c r="BU971" s="146"/>
      <c r="BV971" s="146"/>
      <c r="BW971" s="146"/>
      <c r="BX971" s="146"/>
      <c r="BY971" s="146"/>
      <c r="BZ971" s="146"/>
      <c r="CA971" s="146"/>
      <c r="CB971" s="146"/>
      <c r="CC971" s="146"/>
      <c r="CD971" s="146"/>
      <c r="CE971" s="146"/>
      <c r="CF971" s="146"/>
      <c r="CG971" s="146"/>
      <c r="CH971" s="146"/>
      <c r="CI971" s="146"/>
      <c r="CJ971" s="146"/>
      <c r="CK971" s="146"/>
      <c r="CL971" s="146"/>
      <c r="CM971" s="146"/>
      <c r="CN971" s="146"/>
      <c r="CO971" s="146"/>
      <c r="CP971" s="146"/>
      <c r="CQ971" s="146"/>
      <c r="CR971" s="146"/>
      <c r="CS971" s="146"/>
      <c r="CT971" s="146"/>
      <c r="CU971" s="146"/>
      <c r="CV971" s="146"/>
      <c r="CW971" s="146"/>
      <c r="CX971" s="146"/>
      <c r="CY971" s="146"/>
      <c r="CZ971" s="146"/>
      <c r="DA971" s="146"/>
      <c r="DB971" s="146"/>
      <c r="DC971" s="146"/>
      <c r="DD971" s="146"/>
      <c r="DE971" s="146"/>
      <c r="DF971" s="146"/>
      <c r="DG971" s="146"/>
      <c r="DH971" s="146"/>
      <c r="DI971" s="146"/>
      <c r="DJ971" s="146"/>
      <c r="DK971" s="146"/>
      <c r="DL971" s="146"/>
      <c r="DM971" s="146"/>
      <c r="DN971" s="146"/>
      <c r="DO971" s="146"/>
      <c r="DP971" s="146"/>
      <c r="DQ971" s="146"/>
      <c r="DR971" s="146"/>
      <c r="DS971" s="146"/>
      <c r="DT971" s="146"/>
      <c r="DU971" s="146"/>
      <c r="DV971" s="146"/>
      <c r="DW971" s="146"/>
      <c r="DX971" s="146"/>
      <c r="DY971" s="146"/>
      <c r="DZ971" s="146"/>
      <c r="EA971" s="146"/>
      <c r="EB971" s="146"/>
      <c r="EC971" s="146"/>
      <c r="ED971" s="146"/>
      <c r="EE971" s="146"/>
      <c r="EF971" s="146"/>
      <c r="EG971" s="146"/>
      <c r="EH971" s="146"/>
      <c r="EI971" s="146"/>
      <c r="EJ971" s="146"/>
      <c r="EK971" s="146"/>
      <c r="EL971" s="146"/>
      <c r="EM971" s="146"/>
      <c r="EN971" s="146"/>
      <c r="EO971" s="146"/>
      <c r="EP971" s="146"/>
      <c r="EQ971" s="146"/>
      <c r="ER971" s="146"/>
      <c r="ES971" s="146"/>
      <c r="ET971" s="146"/>
      <c r="EU971" s="146"/>
      <c r="EV971" s="146"/>
      <c r="EW971" s="146"/>
      <c r="EX971" s="146"/>
      <c r="EY971" s="146"/>
      <c r="EZ971" s="146"/>
      <c r="FA971" s="146"/>
      <c r="FB971" s="146"/>
      <c r="FC971" s="146"/>
      <c r="FD971" s="146"/>
      <c r="FE971" s="146"/>
      <c r="FF971" s="146"/>
      <c r="FG971" s="146"/>
      <c r="FH971" s="146"/>
      <c r="FI971" s="146"/>
      <c r="FJ971" s="146"/>
      <c r="FK971" s="146"/>
      <c r="FL971" s="146"/>
      <c r="FM971" s="146"/>
      <c r="FN971" s="146"/>
      <c r="FO971" s="146"/>
      <c r="FP971" s="146"/>
      <c r="FQ971" s="146"/>
      <c r="FR971" s="146"/>
      <c r="FS971" s="146"/>
      <c r="FT971" s="146"/>
      <c r="FU971" s="146"/>
      <c r="FV971" s="146"/>
      <c r="FW971" s="146"/>
      <c r="FX971" s="146"/>
      <c r="FY971" s="146"/>
      <c r="FZ971" s="146"/>
      <c r="GA971" s="146"/>
      <c r="GB971" s="146"/>
      <c r="GC971" s="146"/>
      <c r="GD971" s="146"/>
      <c r="GE971" s="146"/>
      <c r="GF971" s="146"/>
      <c r="GG971" s="146"/>
      <c r="GH971" s="146"/>
      <c r="GI971" s="146"/>
      <c r="GJ971" s="146"/>
      <c r="GK971" s="146"/>
      <c r="GL971" s="146"/>
      <c r="GM971" s="146"/>
      <c r="GN971" s="146"/>
      <c r="GO971" s="146"/>
      <c r="GP971" s="146"/>
      <c r="GQ971" s="146"/>
      <c r="GR971" s="146"/>
      <c r="GS971" s="146"/>
      <c r="GT971" s="146"/>
      <c r="GU971" s="146"/>
      <c r="GV971" s="146"/>
      <c r="GW971" s="146"/>
      <c r="GX971" s="146"/>
      <c r="GY971" s="146"/>
      <c r="GZ971" s="146"/>
      <c r="HA971" s="146"/>
      <c r="HB971" s="146"/>
      <c r="HC971" s="146"/>
      <c r="HD971" s="146"/>
      <c r="HE971" s="146"/>
      <c r="HF971" s="146"/>
      <c r="HG971" s="146"/>
      <c r="HH971" s="146"/>
      <c r="HI971" s="146"/>
      <c r="HJ971" s="146"/>
      <c r="HK971" s="146"/>
      <c r="HL971" s="146"/>
      <c r="HM971" s="146"/>
      <c r="HN971" s="146"/>
      <c r="HO971" s="146"/>
      <c r="HP971" s="146"/>
      <c r="HQ971" s="146"/>
      <c r="HR971" s="146"/>
      <c r="HS971" s="146"/>
      <c r="HT971" s="146"/>
      <c r="HU971" s="146"/>
      <c r="HV971" s="146"/>
      <c r="HW971" s="146"/>
      <c r="HX971" s="146"/>
      <c r="HY971" s="146"/>
      <c r="HZ971" s="146"/>
      <c r="IA971" s="146"/>
      <c r="IB971" s="146"/>
      <c r="IC971" s="146"/>
      <c r="ID971" s="146"/>
      <c r="IE971" s="146"/>
      <c r="IF971" s="146"/>
      <c r="IG971" s="146"/>
      <c r="IH971" s="146"/>
      <c r="II971" s="146"/>
      <c r="IJ971" s="146"/>
      <c r="IK971" s="146"/>
      <c r="IL971" s="146"/>
      <c r="IM971" s="146"/>
      <c r="IN971" s="146"/>
      <c r="IO971" s="146"/>
      <c r="IP971" s="146"/>
      <c r="IQ971" s="146"/>
      <c r="IR971" s="146"/>
      <c r="IS971" s="146"/>
      <c r="IT971" s="146"/>
      <c r="IU971" s="146"/>
      <c r="IV971" s="146"/>
      <c r="IW971" s="146"/>
      <c r="IX971" s="146"/>
      <c r="IY971" s="146"/>
      <c r="IZ971" s="146"/>
      <c r="JA971" s="146"/>
      <c r="JB971" s="146"/>
      <c r="JC971" s="146"/>
      <c r="JD971" s="146"/>
      <c r="JE971" s="146"/>
      <c r="JF971" s="146"/>
      <c r="JG971" s="146"/>
      <c r="JH971" s="146"/>
      <c r="JI971" s="146"/>
      <c r="JJ971" s="146"/>
      <c r="JK971" s="146"/>
      <c r="JL971" s="146"/>
      <c r="JM971" s="146"/>
      <c r="JN971" s="146"/>
      <c r="JO971" s="146"/>
    </row>
    <row r="972" spans="1:275" s="145" customFormat="1" ht="33.75">
      <c r="A972" s="131">
        <v>962</v>
      </c>
      <c r="B972" s="133" t="s">
        <v>184</v>
      </c>
      <c r="C972" s="138" t="s">
        <v>199</v>
      </c>
      <c r="D972" s="138" t="s">
        <v>534</v>
      </c>
      <c r="E972" s="138">
        <v>10</v>
      </c>
      <c r="F972" s="143">
        <v>43420.395833333336</v>
      </c>
      <c r="G972" s="143">
        <v>43420.421527777777</v>
      </c>
      <c r="H972" s="135" t="s">
        <v>187</v>
      </c>
      <c r="I972" s="142">
        <v>0.61699999999999999</v>
      </c>
      <c r="J972" s="138" t="s">
        <v>199</v>
      </c>
      <c r="K972" s="131">
        <v>0</v>
      </c>
      <c r="L972" s="131">
        <v>0</v>
      </c>
      <c r="M972" s="131">
        <v>6</v>
      </c>
      <c r="N972" s="131">
        <v>0</v>
      </c>
      <c r="O972" s="138">
        <v>0</v>
      </c>
      <c r="P972" s="131">
        <v>6</v>
      </c>
      <c r="Q972" s="131">
        <v>0</v>
      </c>
      <c r="R972" s="131">
        <v>0</v>
      </c>
      <c r="S972" s="136">
        <v>0</v>
      </c>
      <c r="T972" s="136">
        <v>6</v>
      </c>
      <c r="U972" s="135">
        <v>0</v>
      </c>
      <c r="V972" s="134">
        <v>121.31631942764943</v>
      </c>
      <c r="W972" s="133"/>
      <c r="X972" s="138" t="s">
        <v>533</v>
      </c>
      <c r="Y972" s="141" t="s">
        <v>216</v>
      </c>
      <c r="Z972" s="141" t="s">
        <v>196</v>
      </c>
      <c r="AA972" s="138">
        <v>0</v>
      </c>
      <c r="AB972" s="146"/>
      <c r="AC972" s="146"/>
      <c r="AD972" s="146"/>
      <c r="AE972" s="146"/>
      <c r="AF972" s="146"/>
      <c r="AG972" s="146"/>
      <c r="AH972" s="146"/>
      <c r="AI972" s="146"/>
      <c r="AJ972" s="146"/>
      <c r="AK972" s="146"/>
      <c r="AL972" s="146"/>
      <c r="AM972" s="146"/>
      <c r="AN972" s="146"/>
      <c r="AO972" s="146"/>
      <c r="AP972" s="146"/>
      <c r="AQ972" s="146"/>
      <c r="AR972" s="146"/>
      <c r="AS972" s="146"/>
      <c r="AT972" s="146"/>
      <c r="AU972" s="146"/>
      <c r="AV972" s="146"/>
      <c r="AW972" s="146"/>
      <c r="AX972" s="146"/>
      <c r="AY972" s="146"/>
      <c r="AZ972" s="146"/>
      <c r="BA972" s="146"/>
      <c r="BB972" s="146"/>
      <c r="BC972" s="146"/>
      <c r="BD972" s="146"/>
      <c r="BE972" s="146"/>
      <c r="BF972" s="146"/>
      <c r="BG972" s="146"/>
      <c r="BH972" s="146"/>
      <c r="BI972" s="146"/>
      <c r="BJ972" s="146"/>
      <c r="BK972" s="146"/>
      <c r="BL972" s="146"/>
      <c r="BM972" s="146"/>
      <c r="BN972" s="146"/>
      <c r="BO972" s="146"/>
      <c r="BP972" s="146"/>
      <c r="BQ972" s="146"/>
      <c r="BR972" s="146"/>
      <c r="BS972" s="146"/>
      <c r="BT972" s="146"/>
      <c r="BU972" s="146"/>
      <c r="BV972" s="146"/>
      <c r="BW972" s="146"/>
      <c r="BX972" s="146"/>
      <c r="BY972" s="146"/>
      <c r="BZ972" s="146"/>
      <c r="CA972" s="146"/>
      <c r="CB972" s="146"/>
      <c r="CC972" s="146"/>
      <c r="CD972" s="146"/>
      <c r="CE972" s="146"/>
      <c r="CF972" s="146"/>
      <c r="CG972" s="146"/>
      <c r="CH972" s="146"/>
      <c r="CI972" s="146"/>
      <c r="CJ972" s="146"/>
      <c r="CK972" s="146"/>
      <c r="CL972" s="146"/>
      <c r="CM972" s="146"/>
      <c r="CN972" s="146"/>
      <c r="CO972" s="146"/>
      <c r="CP972" s="146"/>
      <c r="CQ972" s="146"/>
      <c r="CR972" s="146"/>
      <c r="CS972" s="146"/>
      <c r="CT972" s="146"/>
      <c r="CU972" s="146"/>
      <c r="CV972" s="146"/>
      <c r="CW972" s="146"/>
      <c r="CX972" s="146"/>
      <c r="CY972" s="146"/>
      <c r="CZ972" s="146"/>
      <c r="DA972" s="146"/>
      <c r="DB972" s="146"/>
      <c r="DC972" s="146"/>
      <c r="DD972" s="146"/>
      <c r="DE972" s="146"/>
      <c r="DF972" s="146"/>
      <c r="DG972" s="146"/>
      <c r="DH972" s="146"/>
      <c r="DI972" s="146"/>
      <c r="DJ972" s="146"/>
      <c r="DK972" s="146"/>
      <c r="DL972" s="146"/>
      <c r="DM972" s="146"/>
      <c r="DN972" s="146"/>
      <c r="DO972" s="146"/>
      <c r="DP972" s="146"/>
      <c r="DQ972" s="146"/>
      <c r="DR972" s="146"/>
      <c r="DS972" s="146"/>
      <c r="DT972" s="146"/>
      <c r="DU972" s="146"/>
      <c r="DV972" s="146"/>
      <c r="DW972" s="146"/>
      <c r="DX972" s="146"/>
      <c r="DY972" s="146"/>
      <c r="DZ972" s="146"/>
      <c r="EA972" s="146"/>
      <c r="EB972" s="146"/>
      <c r="EC972" s="146"/>
      <c r="ED972" s="146"/>
      <c r="EE972" s="146"/>
      <c r="EF972" s="146"/>
      <c r="EG972" s="146"/>
      <c r="EH972" s="146"/>
      <c r="EI972" s="146"/>
      <c r="EJ972" s="146"/>
      <c r="EK972" s="146"/>
      <c r="EL972" s="146"/>
      <c r="EM972" s="146"/>
      <c r="EN972" s="146"/>
      <c r="EO972" s="146"/>
      <c r="EP972" s="146"/>
      <c r="EQ972" s="146"/>
      <c r="ER972" s="146"/>
      <c r="ES972" s="146"/>
      <c r="ET972" s="146"/>
      <c r="EU972" s="146"/>
      <c r="EV972" s="146"/>
      <c r="EW972" s="146"/>
      <c r="EX972" s="146"/>
      <c r="EY972" s="146"/>
      <c r="EZ972" s="146"/>
      <c r="FA972" s="146"/>
      <c r="FB972" s="146"/>
      <c r="FC972" s="146"/>
      <c r="FD972" s="146"/>
      <c r="FE972" s="146"/>
      <c r="FF972" s="146"/>
      <c r="FG972" s="146"/>
      <c r="FH972" s="146"/>
      <c r="FI972" s="146"/>
      <c r="FJ972" s="146"/>
      <c r="FK972" s="146"/>
      <c r="FL972" s="146"/>
      <c r="FM972" s="146"/>
      <c r="FN972" s="146"/>
      <c r="FO972" s="146"/>
      <c r="FP972" s="146"/>
      <c r="FQ972" s="146"/>
      <c r="FR972" s="146"/>
      <c r="FS972" s="146"/>
      <c r="FT972" s="146"/>
      <c r="FU972" s="146"/>
      <c r="FV972" s="146"/>
      <c r="FW972" s="146"/>
      <c r="FX972" s="146"/>
      <c r="FY972" s="146"/>
      <c r="FZ972" s="146"/>
      <c r="GA972" s="146"/>
      <c r="GB972" s="146"/>
      <c r="GC972" s="146"/>
      <c r="GD972" s="146"/>
      <c r="GE972" s="146"/>
      <c r="GF972" s="146"/>
      <c r="GG972" s="146"/>
      <c r="GH972" s="146"/>
      <c r="GI972" s="146"/>
      <c r="GJ972" s="146"/>
      <c r="GK972" s="146"/>
      <c r="GL972" s="146"/>
      <c r="GM972" s="146"/>
      <c r="GN972" s="146"/>
      <c r="GO972" s="146"/>
      <c r="GP972" s="146"/>
      <c r="GQ972" s="146"/>
      <c r="GR972" s="146"/>
      <c r="GS972" s="146"/>
      <c r="GT972" s="146"/>
      <c r="GU972" s="146"/>
      <c r="GV972" s="146"/>
      <c r="GW972" s="146"/>
      <c r="GX972" s="146"/>
      <c r="GY972" s="146"/>
      <c r="GZ972" s="146"/>
      <c r="HA972" s="146"/>
      <c r="HB972" s="146"/>
      <c r="HC972" s="146"/>
      <c r="HD972" s="146"/>
      <c r="HE972" s="146"/>
      <c r="HF972" s="146"/>
      <c r="HG972" s="146"/>
      <c r="HH972" s="146"/>
      <c r="HI972" s="146"/>
      <c r="HJ972" s="146"/>
      <c r="HK972" s="146"/>
      <c r="HL972" s="146"/>
      <c r="HM972" s="146"/>
      <c r="HN972" s="146"/>
      <c r="HO972" s="146"/>
      <c r="HP972" s="146"/>
      <c r="HQ972" s="146"/>
      <c r="HR972" s="146"/>
      <c r="HS972" s="146"/>
      <c r="HT972" s="146"/>
      <c r="HU972" s="146"/>
      <c r="HV972" s="146"/>
      <c r="HW972" s="146"/>
      <c r="HX972" s="146"/>
      <c r="HY972" s="146"/>
      <c r="HZ972" s="146"/>
      <c r="IA972" s="146"/>
      <c r="IB972" s="146"/>
      <c r="IC972" s="146"/>
      <c r="ID972" s="146"/>
      <c r="IE972" s="146"/>
      <c r="IF972" s="146"/>
      <c r="IG972" s="146"/>
      <c r="IH972" s="146"/>
      <c r="II972" s="146"/>
      <c r="IJ972" s="146"/>
      <c r="IK972" s="146"/>
      <c r="IL972" s="146"/>
      <c r="IM972" s="146"/>
      <c r="IN972" s="146"/>
      <c r="IO972" s="146"/>
      <c r="IP972" s="146"/>
      <c r="IQ972" s="146"/>
      <c r="IR972" s="146"/>
      <c r="IS972" s="146"/>
      <c r="IT972" s="146"/>
      <c r="IU972" s="146"/>
      <c r="IV972" s="146"/>
      <c r="IW972" s="146"/>
      <c r="IX972" s="146"/>
      <c r="IY972" s="146"/>
      <c r="IZ972" s="146"/>
      <c r="JA972" s="146"/>
      <c r="JB972" s="146"/>
      <c r="JC972" s="146"/>
      <c r="JD972" s="146"/>
      <c r="JE972" s="146"/>
      <c r="JF972" s="146"/>
      <c r="JG972" s="146"/>
      <c r="JH972" s="146"/>
      <c r="JI972" s="146"/>
      <c r="JJ972" s="146"/>
      <c r="JK972" s="146"/>
      <c r="JL972" s="146"/>
      <c r="JM972" s="146"/>
      <c r="JN972" s="146"/>
      <c r="JO972" s="146"/>
    </row>
    <row r="973" spans="1:275" s="145" customFormat="1" ht="33.75">
      <c r="A973" s="131">
        <v>963</v>
      </c>
      <c r="B973" s="144" t="s">
        <v>184</v>
      </c>
      <c r="C973" s="131" t="s">
        <v>192</v>
      </c>
      <c r="D973" s="131" t="s">
        <v>532</v>
      </c>
      <c r="E973" s="131">
        <v>10</v>
      </c>
      <c r="F973" s="140">
        <v>43420.606944444444</v>
      </c>
      <c r="G973" s="140">
        <v>43420.625</v>
      </c>
      <c r="H973" s="139" t="s">
        <v>187</v>
      </c>
      <c r="I973" s="134">
        <v>0.433</v>
      </c>
      <c r="J973" s="131" t="s">
        <v>192</v>
      </c>
      <c r="K973" s="131">
        <v>0</v>
      </c>
      <c r="L973" s="131">
        <v>0</v>
      </c>
      <c r="M973" s="131">
        <v>152</v>
      </c>
      <c r="N973" s="131">
        <v>0</v>
      </c>
      <c r="O973" s="131">
        <v>6</v>
      </c>
      <c r="P973" s="131">
        <v>146</v>
      </c>
      <c r="Q973" s="131">
        <v>0</v>
      </c>
      <c r="R973" s="131">
        <v>0</v>
      </c>
      <c r="S973" s="136">
        <v>11</v>
      </c>
      <c r="T973" s="136">
        <v>141</v>
      </c>
      <c r="U973" s="135">
        <v>0</v>
      </c>
      <c r="V973" s="134">
        <v>122.78319444884256</v>
      </c>
      <c r="W973" s="144"/>
      <c r="X973" s="131" t="s">
        <v>527</v>
      </c>
      <c r="Y973" s="132" t="s">
        <v>409</v>
      </c>
      <c r="Z973" s="132"/>
      <c r="AA973" s="131">
        <v>1</v>
      </c>
      <c r="AB973" s="146"/>
      <c r="AC973" s="146"/>
      <c r="AD973" s="146"/>
      <c r="AE973" s="146"/>
      <c r="AF973" s="146"/>
      <c r="AG973" s="146"/>
      <c r="AH973" s="146"/>
      <c r="AI973" s="146"/>
      <c r="AJ973" s="146"/>
      <c r="AK973" s="146"/>
      <c r="AL973" s="146"/>
      <c r="AM973" s="146"/>
      <c r="AN973" s="146"/>
      <c r="AO973" s="146"/>
      <c r="AP973" s="146"/>
      <c r="AQ973" s="146"/>
      <c r="AR973" s="146"/>
      <c r="AS973" s="146"/>
      <c r="AT973" s="146"/>
      <c r="AU973" s="146"/>
      <c r="AV973" s="146"/>
      <c r="AW973" s="146"/>
      <c r="AX973" s="146"/>
      <c r="AY973" s="146"/>
      <c r="AZ973" s="146"/>
      <c r="BA973" s="146"/>
      <c r="BB973" s="146"/>
      <c r="BC973" s="146"/>
      <c r="BD973" s="146"/>
      <c r="BE973" s="146"/>
      <c r="BF973" s="146"/>
      <c r="BG973" s="146"/>
      <c r="BH973" s="146"/>
      <c r="BI973" s="146"/>
      <c r="BJ973" s="146"/>
      <c r="BK973" s="146"/>
      <c r="BL973" s="146"/>
      <c r="BM973" s="146"/>
      <c r="BN973" s="146"/>
      <c r="BO973" s="146"/>
      <c r="BP973" s="146"/>
      <c r="BQ973" s="146"/>
      <c r="BR973" s="146"/>
      <c r="BS973" s="146"/>
      <c r="BT973" s="146"/>
      <c r="BU973" s="146"/>
      <c r="BV973" s="146"/>
      <c r="BW973" s="146"/>
      <c r="BX973" s="146"/>
      <c r="BY973" s="146"/>
      <c r="BZ973" s="146"/>
      <c r="CA973" s="146"/>
      <c r="CB973" s="146"/>
      <c r="CC973" s="146"/>
      <c r="CD973" s="146"/>
      <c r="CE973" s="146"/>
      <c r="CF973" s="146"/>
      <c r="CG973" s="146"/>
      <c r="CH973" s="146"/>
      <c r="CI973" s="146"/>
      <c r="CJ973" s="146"/>
      <c r="CK973" s="146"/>
      <c r="CL973" s="146"/>
      <c r="CM973" s="146"/>
      <c r="CN973" s="146"/>
      <c r="CO973" s="146"/>
      <c r="CP973" s="146"/>
      <c r="CQ973" s="146"/>
      <c r="CR973" s="146"/>
      <c r="CS973" s="146"/>
      <c r="CT973" s="146"/>
      <c r="CU973" s="146"/>
      <c r="CV973" s="146"/>
      <c r="CW973" s="146"/>
      <c r="CX973" s="146"/>
      <c r="CY973" s="146"/>
      <c r="CZ973" s="146"/>
      <c r="DA973" s="146"/>
      <c r="DB973" s="146"/>
      <c r="DC973" s="146"/>
      <c r="DD973" s="146"/>
      <c r="DE973" s="146"/>
      <c r="DF973" s="146"/>
      <c r="DG973" s="146"/>
      <c r="DH973" s="146"/>
      <c r="DI973" s="146"/>
      <c r="DJ973" s="146"/>
      <c r="DK973" s="146"/>
      <c r="DL973" s="146"/>
      <c r="DM973" s="146"/>
      <c r="DN973" s="146"/>
      <c r="DO973" s="146"/>
      <c r="DP973" s="146"/>
      <c r="DQ973" s="146"/>
      <c r="DR973" s="146"/>
      <c r="DS973" s="146"/>
      <c r="DT973" s="146"/>
      <c r="DU973" s="146"/>
      <c r="DV973" s="146"/>
      <c r="DW973" s="146"/>
      <c r="DX973" s="146"/>
      <c r="DY973" s="146"/>
      <c r="DZ973" s="146"/>
      <c r="EA973" s="146"/>
      <c r="EB973" s="146"/>
      <c r="EC973" s="146"/>
      <c r="ED973" s="146"/>
      <c r="EE973" s="146"/>
      <c r="EF973" s="146"/>
      <c r="EG973" s="146"/>
      <c r="EH973" s="146"/>
      <c r="EI973" s="146"/>
      <c r="EJ973" s="146"/>
      <c r="EK973" s="146"/>
      <c r="EL973" s="146"/>
      <c r="EM973" s="146"/>
      <c r="EN973" s="146"/>
      <c r="EO973" s="146"/>
      <c r="EP973" s="146"/>
      <c r="EQ973" s="146"/>
      <c r="ER973" s="146"/>
      <c r="ES973" s="146"/>
      <c r="ET973" s="146"/>
      <c r="EU973" s="146"/>
      <c r="EV973" s="146"/>
      <c r="EW973" s="146"/>
      <c r="EX973" s="146"/>
      <c r="EY973" s="146"/>
      <c r="EZ973" s="146"/>
      <c r="FA973" s="146"/>
      <c r="FB973" s="146"/>
      <c r="FC973" s="146"/>
      <c r="FD973" s="146"/>
      <c r="FE973" s="146"/>
      <c r="FF973" s="146"/>
      <c r="FG973" s="146"/>
      <c r="FH973" s="146"/>
      <c r="FI973" s="146"/>
      <c r="FJ973" s="146"/>
      <c r="FK973" s="146"/>
      <c r="FL973" s="146"/>
      <c r="FM973" s="146"/>
      <c r="FN973" s="146"/>
      <c r="FO973" s="146"/>
      <c r="FP973" s="146"/>
      <c r="FQ973" s="146"/>
      <c r="FR973" s="146"/>
      <c r="FS973" s="146"/>
      <c r="FT973" s="146"/>
      <c r="FU973" s="146"/>
      <c r="FV973" s="146"/>
      <c r="FW973" s="146"/>
      <c r="FX973" s="146"/>
      <c r="FY973" s="146"/>
      <c r="FZ973" s="146"/>
      <c r="GA973" s="146"/>
      <c r="GB973" s="146"/>
      <c r="GC973" s="146"/>
      <c r="GD973" s="146"/>
      <c r="GE973" s="146"/>
      <c r="GF973" s="146"/>
      <c r="GG973" s="146"/>
      <c r="GH973" s="146"/>
      <c r="GI973" s="146"/>
      <c r="GJ973" s="146"/>
      <c r="GK973" s="146"/>
      <c r="GL973" s="146"/>
      <c r="GM973" s="146"/>
      <c r="GN973" s="146"/>
      <c r="GO973" s="146"/>
      <c r="GP973" s="146"/>
      <c r="GQ973" s="146"/>
      <c r="GR973" s="146"/>
      <c r="GS973" s="146"/>
      <c r="GT973" s="146"/>
      <c r="GU973" s="146"/>
      <c r="GV973" s="146"/>
      <c r="GW973" s="146"/>
      <c r="GX973" s="146"/>
      <c r="GY973" s="146"/>
      <c r="GZ973" s="146"/>
      <c r="HA973" s="146"/>
      <c r="HB973" s="146"/>
      <c r="HC973" s="146"/>
      <c r="HD973" s="146"/>
      <c r="HE973" s="146"/>
      <c r="HF973" s="146"/>
      <c r="HG973" s="146"/>
      <c r="HH973" s="146"/>
      <c r="HI973" s="146"/>
      <c r="HJ973" s="146"/>
      <c r="HK973" s="146"/>
      <c r="HL973" s="146"/>
      <c r="HM973" s="146"/>
      <c r="HN973" s="146"/>
      <c r="HO973" s="146"/>
      <c r="HP973" s="146"/>
      <c r="HQ973" s="146"/>
      <c r="HR973" s="146"/>
      <c r="HS973" s="146"/>
      <c r="HT973" s="146"/>
      <c r="HU973" s="146"/>
      <c r="HV973" s="146"/>
      <c r="HW973" s="146"/>
      <c r="HX973" s="146"/>
      <c r="HY973" s="146"/>
      <c r="HZ973" s="146"/>
      <c r="IA973" s="146"/>
      <c r="IB973" s="146"/>
      <c r="IC973" s="146"/>
      <c r="ID973" s="146"/>
      <c r="IE973" s="146"/>
      <c r="IF973" s="146"/>
      <c r="IG973" s="146"/>
      <c r="IH973" s="146"/>
      <c r="II973" s="146"/>
      <c r="IJ973" s="146"/>
      <c r="IK973" s="146"/>
      <c r="IL973" s="146"/>
      <c r="IM973" s="146"/>
      <c r="IN973" s="146"/>
      <c r="IO973" s="146"/>
      <c r="IP973" s="146"/>
      <c r="IQ973" s="146"/>
      <c r="IR973" s="146"/>
      <c r="IS973" s="146"/>
      <c r="IT973" s="146"/>
      <c r="IU973" s="146"/>
      <c r="IV973" s="146"/>
      <c r="IW973" s="146"/>
      <c r="IX973" s="146"/>
      <c r="IY973" s="146"/>
      <c r="IZ973" s="146"/>
      <c r="JA973" s="146"/>
      <c r="JB973" s="146"/>
      <c r="JC973" s="146"/>
      <c r="JD973" s="146"/>
      <c r="JE973" s="146"/>
      <c r="JF973" s="146"/>
      <c r="JG973" s="146"/>
      <c r="JH973" s="146"/>
      <c r="JI973" s="146"/>
      <c r="JJ973" s="146"/>
      <c r="JK973" s="146"/>
      <c r="JL973" s="146"/>
      <c r="JM973" s="146"/>
      <c r="JN973" s="146"/>
      <c r="JO973" s="146"/>
    </row>
    <row r="974" spans="1:275" s="145" customFormat="1" ht="33.75">
      <c r="A974" s="131">
        <v>964</v>
      </c>
      <c r="B974" s="133" t="s">
        <v>184</v>
      </c>
      <c r="C974" s="138" t="s">
        <v>192</v>
      </c>
      <c r="D974" s="138" t="s">
        <v>531</v>
      </c>
      <c r="E974" s="138">
        <v>10</v>
      </c>
      <c r="F974" s="143">
        <v>43420.606944444444</v>
      </c>
      <c r="G974" s="143">
        <v>43420.646527777775</v>
      </c>
      <c r="H974" s="135" t="s">
        <v>187</v>
      </c>
      <c r="I974" s="142">
        <v>0.95</v>
      </c>
      <c r="J974" s="138" t="s">
        <v>192</v>
      </c>
      <c r="K974" s="131">
        <v>0</v>
      </c>
      <c r="L974" s="131">
        <v>0</v>
      </c>
      <c r="M974" s="131">
        <v>92</v>
      </c>
      <c r="N974" s="131">
        <v>0</v>
      </c>
      <c r="O974" s="138">
        <v>14</v>
      </c>
      <c r="P974" s="131">
        <v>78</v>
      </c>
      <c r="Q974" s="131">
        <v>0</v>
      </c>
      <c r="R974" s="131">
        <v>0</v>
      </c>
      <c r="S974" s="136">
        <v>6</v>
      </c>
      <c r="T974" s="136">
        <v>86</v>
      </c>
      <c r="U974" s="135">
        <v>0</v>
      </c>
      <c r="V974" s="134">
        <v>327.7420833172684</v>
      </c>
      <c r="W974" s="133"/>
      <c r="X974" s="138" t="s">
        <v>527</v>
      </c>
      <c r="Y974" s="141" t="s">
        <v>409</v>
      </c>
      <c r="Z974" s="141"/>
      <c r="AA974" s="138">
        <v>1</v>
      </c>
      <c r="AB974" s="146"/>
      <c r="AC974" s="146"/>
      <c r="AD974" s="146"/>
      <c r="AE974" s="146"/>
      <c r="AF974" s="146"/>
      <c r="AG974" s="146"/>
      <c r="AH974" s="146"/>
      <c r="AI974" s="146"/>
      <c r="AJ974" s="146"/>
      <c r="AK974" s="146"/>
      <c r="AL974" s="146"/>
      <c r="AM974" s="146"/>
      <c r="AN974" s="146"/>
      <c r="AO974" s="146"/>
      <c r="AP974" s="146"/>
      <c r="AQ974" s="146"/>
      <c r="AR974" s="146"/>
      <c r="AS974" s="146"/>
      <c r="AT974" s="146"/>
      <c r="AU974" s="146"/>
      <c r="AV974" s="146"/>
      <c r="AW974" s="146"/>
      <c r="AX974" s="146"/>
      <c r="AY974" s="146"/>
      <c r="AZ974" s="146"/>
      <c r="BA974" s="146"/>
      <c r="BB974" s="146"/>
      <c r="BC974" s="146"/>
      <c r="BD974" s="146"/>
      <c r="BE974" s="146"/>
      <c r="BF974" s="146"/>
      <c r="BG974" s="146"/>
      <c r="BH974" s="146"/>
      <c r="BI974" s="146"/>
      <c r="BJ974" s="146"/>
      <c r="BK974" s="146"/>
      <c r="BL974" s="146"/>
      <c r="BM974" s="146"/>
      <c r="BN974" s="146"/>
      <c r="BO974" s="146"/>
      <c r="BP974" s="146"/>
      <c r="BQ974" s="146"/>
      <c r="BR974" s="146"/>
      <c r="BS974" s="146"/>
      <c r="BT974" s="146"/>
      <c r="BU974" s="146"/>
      <c r="BV974" s="146"/>
      <c r="BW974" s="146"/>
      <c r="BX974" s="146"/>
      <c r="BY974" s="146"/>
      <c r="BZ974" s="146"/>
      <c r="CA974" s="146"/>
      <c r="CB974" s="146"/>
      <c r="CC974" s="146"/>
      <c r="CD974" s="146"/>
      <c r="CE974" s="146"/>
      <c r="CF974" s="146"/>
      <c r="CG974" s="146"/>
      <c r="CH974" s="146"/>
      <c r="CI974" s="146"/>
      <c r="CJ974" s="146"/>
      <c r="CK974" s="146"/>
      <c r="CL974" s="146"/>
      <c r="CM974" s="146"/>
      <c r="CN974" s="146"/>
      <c r="CO974" s="146"/>
      <c r="CP974" s="146"/>
      <c r="CQ974" s="146"/>
      <c r="CR974" s="146"/>
      <c r="CS974" s="146"/>
      <c r="CT974" s="146"/>
      <c r="CU974" s="146"/>
      <c r="CV974" s="146"/>
      <c r="CW974" s="146"/>
      <c r="CX974" s="146"/>
      <c r="CY974" s="146"/>
      <c r="CZ974" s="146"/>
      <c r="DA974" s="146"/>
      <c r="DB974" s="146"/>
      <c r="DC974" s="146"/>
      <c r="DD974" s="146"/>
      <c r="DE974" s="146"/>
      <c r="DF974" s="146"/>
      <c r="DG974" s="146"/>
      <c r="DH974" s="146"/>
      <c r="DI974" s="146"/>
      <c r="DJ974" s="146"/>
      <c r="DK974" s="146"/>
      <c r="DL974" s="146"/>
      <c r="DM974" s="146"/>
      <c r="DN974" s="146"/>
      <c r="DO974" s="146"/>
      <c r="DP974" s="146"/>
      <c r="DQ974" s="146"/>
      <c r="DR974" s="146"/>
      <c r="DS974" s="146"/>
      <c r="DT974" s="146"/>
      <c r="DU974" s="146"/>
      <c r="DV974" s="146"/>
      <c r="DW974" s="146"/>
      <c r="DX974" s="146"/>
      <c r="DY974" s="146"/>
      <c r="DZ974" s="146"/>
      <c r="EA974" s="146"/>
      <c r="EB974" s="146"/>
      <c r="EC974" s="146"/>
      <c r="ED974" s="146"/>
      <c r="EE974" s="146"/>
      <c r="EF974" s="146"/>
      <c r="EG974" s="146"/>
      <c r="EH974" s="146"/>
      <c r="EI974" s="146"/>
      <c r="EJ974" s="146"/>
      <c r="EK974" s="146"/>
      <c r="EL974" s="146"/>
      <c r="EM974" s="146"/>
      <c r="EN974" s="146"/>
      <c r="EO974" s="146"/>
      <c r="EP974" s="146"/>
      <c r="EQ974" s="146"/>
      <c r="ER974" s="146"/>
      <c r="ES974" s="146"/>
      <c r="ET974" s="146"/>
      <c r="EU974" s="146"/>
      <c r="EV974" s="146"/>
      <c r="EW974" s="146"/>
      <c r="EX974" s="146"/>
      <c r="EY974" s="146"/>
      <c r="EZ974" s="146"/>
      <c r="FA974" s="146"/>
      <c r="FB974" s="146"/>
      <c r="FC974" s="146"/>
      <c r="FD974" s="146"/>
      <c r="FE974" s="146"/>
      <c r="FF974" s="146"/>
      <c r="FG974" s="146"/>
      <c r="FH974" s="146"/>
      <c r="FI974" s="146"/>
      <c r="FJ974" s="146"/>
      <c r="FK974" s="146"/>
      <c r="FL974" s="146"/>
      <c r="FM974" s="146"/>
      <c r="FN974" s="146"/>
      <c r="FO974" s="146"/>
      <c r="FP974" s="146"/>
      <c r="FQ974" s="146"/>
      <c r="FR974" s="146"/>
      <c r="FS974" s="146"/>
      <c r="FT974" s="146"/>
      <c r="FU974" s="146"/>
      <c r="FV974" s="146"/>
      <c r="FW974" s="146"/>
      <c r="FX974" s="146"/>
      <c r="FY974" s="146"/>
      <c r="FZ974" s="146"/>
      <c r="GA974" s="146"/>
      <c r="GB974" s="146"/>
      <c r="GC974" s="146"/>
      <c r="GD974" s="146"/>
      <c r="GE974" s="146"/>
      <c r="GF974" s="146"/>
      <c r="GG974" s="146"/>
      <c r="GH974" s="146"/>
      <c r="GI974" s="146"/>
      <c r="GJ974" s="146"/>
      <c r="GK974" s="146"/>
      <c r="GL974" s="146"/>
      <c r="GM974" s="146"/>
      <c r="GN974" s="146"/>
      <c r="GO974" s="146"/>
      <c r="GP974" s="146"/>
      <c r="GQ974" s="146"/>
      <c r="GR974" s="146"/>
      <c r="GS974" s="146"/>
      <c r="GT974" s="146"/>
      <c r="GU974" s="146"/>
      <c r="GV974" s="146"/>
      <c r="GW974" s="146"/>
      <c r="GX974" s="146"/>
      <c r="GY974" s="146"/>
      <c r="GZ974" s="146"/>
      <c r="HA974" s="146"/>
      <c r="HB974" s="146"/>
      <c r="HC974" s="146"/>
      <c r="HD974" s="146"/>
      <c r="HE974" s="146"/>
      <c r="HF974" s="146"/>
      <c r="HG974" s="146"/>
      <c r="HH974" s="146"/>
      <c r="HI974" s="146"/>
      <c r="HJ974" s="146"/>
      <c r="HK974" s="146"/>
      <c r="HL974" s="146"/>
      <c r="HM974" s="146"/>
      <c r="HN974" s="146"/>
      <c r="HO974" s="146"/>
      <c r="HP974" s="146"/>
      <c r="HQ974" s="146"/>
      <c r="HR974" s="146"/>
      <c r="HS974" s="146"/>
      <c r="HT974" s="146"/>
      <c r="HU974" s="146"/>
      <c r="HV974" s="146"/>
      <c r="HW974" s="146"/>
      <c r="HX974" s="146"/>
      <c r="HY974" s="146"/>
      <c r="HZ974" s="146"/>
      <c r="IA974" s="146"/>
      <c r="IB974" s="146"/>
      <c r="IC974" s="146"/>
      <c r="ID974" s="146"/>
      <c r="IE974" s="146"/>
      <c r="IF974" s="146"/>
      <c r="IG974" s="146"/>
      <c r="IH974" s="146"/>
      <c r="II974" s="146"/>
      <c r="IJ974" s="146"/>
      <c r="IK974" s="146"/>
      <c r="IL974" s="146"/>
      <c r="IM974" s="146"/>
      <c r="IN974" s="146"/>
      <c r="IO974" s="146"/>
      <c r="IP974" s="146"/>
      <c r="IQ974" s="146"/>
      <c r="IR974" s="146"/>
      <c r="IS974" s="146"/>
      <c r="IT974" s="146"/>
      <c r="IU974" s="146"/>
      <c r="IV974" s="146"/>
      <c r="IW974" s="146"/>
      <c r="IX974" s="146"/>
      <c r="IY974" s="146"/>
      <c r="IZ974" s="146"/>
      <c r="JA974" s="146"/>
      <c r="JB974" s="146"/>
      <c r="JC974" s="146"/>
      <c r="JD974" s="146"/>
      <c r="JE974" s="146"/>
      <c r="JF974" s="146"/>
      <c r="JG974" s="146"/>
      <c r="JH974" s="146"/>
      <c r="JI974" s="146"/>
      <c r="JJ974" s="146"/>
      <c r="JK974" s="146"/>
      <c r="JL974" s="146"/>
      <c r="JM974" s="146"/>
      <c r="JN974" s="146"/>
      <c r="JO974" s="146"/>
    </row>
    <row r="975" spans="1:275" s="145" customFormat="1" ht="33.75">
      <c r="A975" s="131">
        <v>965</v>
      </c>
      <c r="B975" s="133" t="s">
        <v>184</v>
      </c>
      <c r="C975" s="138" t="s">
        <v>192</v>
      </c>
      <c r="D975" s="138" t="s">
        <v>530</v>
      </c>
      <c r="E975" s="138">
        <v>10</v>
      </c>
      <c r="F975" s="143">
        <v>43420.606944444444</v>
      </c>
      <c r="G975" s="143">
        <v>43420.658333333333</v>
      </c>
      <c r="H975" s="135" t="s">
        <v>187</v>
      </c>
      <c r="I975" s="142">
        <v>1.2330000000000001</v>
      </c>
      <c r="J975" s="138" t="s">
        <v>192</v>
      </c>
      <c r="K975" s="131">
        <v>0</v>
      </c>
      <c r="L975" s="131">
        <v>0</v>
      </c>
      <c r="M975" s="131">
        <v>3</v>
      </c>
      <c r="N975" s="131">
        <v>0</v>
      </c>
      <c r="O975" s="138">
        <v>2</v>
      </c>
      <c r="P975" s="131">
        <v>1</v>
      </c>
      <c r="Q975" s="131">
        <v>0</v>
      </c>
      <c r="R975" s="131">
        <v>0</v>
      </c>
      <c r="S975" s="136">
        <v>0</v>
      </c>
      <c r="T975" s="136">
        <v>3</v>
      </c>
      <c r="U975" s="135">
        <v>0</v>
      </c>
      <c r="V975" s="134">
        <v>193.02180555616286</v>
      </c>
      <c r="W975" s="133"/>
      <c r="X975" s="138" t="s">
        <v>527</v>
      </c>
      <c r="Y975" s="141" t="s">
        <v>409</v>
      </c>
      <c r="Z975" s="141"/>
      <c r="AA975" s="138">
        <v>1</v>
      </c>
      <c r="AB975" s="146"/>
      <c r="AC975" s="146"/>
      <c r="AD975" s="146"/>
      <c r="AE975" s="146"/>
      <c r="AF975" s="146"/>
      <c r="AG975" s="146"/>
      <c r="AH975" s="146"/>
      <c r="AI975" s="146"/>
      <c r="AJ975" s="146"/>
      <c r="AK975" s="146"/>
      <c r="AL975" s="146"/>
      <c r="AM975" s="146"/>
      <c r="AN975" s="146"/>
      <c r="AO975" s="146"/>
      <c r="AP975" s="146"/>
      <c r="AQ975" s="146"/>
      <c r="AR975" s="146"/>
      <c r="AS975" s="146"/>
      <c r="AT975" s="146"/>
      <c r="AU975" s="146"/>
      <c r="AV975" s="146"/>
      <c r="AW975" s="146"/>
      <c r="AX975" s="146"/>
      <c r="AY975" s="146"/>
      <c r="AZ975" s="146"/>
      <c r="BA975" s="146"/>
      <c r="BB975" s="146"/>
      <c r="BC975" s="146"/>
      <c r="BD975" s="146"/>
      <c r="BE975" s="146"/>
      <c r="BF975" s="146"/>
      <c r="BG975" s="146"/>
      <c r="BH975" s="146"/>
      <c r="BI975" s="146"/>
      <c r="BJ975" s="146"/>
      <c r="BK975" s="146"/>
      <c r="BL975" s="146"/>
      <c r="BM975" s="146"/>
      <c r="BN975" s="146"/>
      <c r="BO975" s="146"/>
      <c r="BP975" s="146"/>
      <c r="BQ975" s="146"/>
      <c r="BR975" s="146"/>
      <c r="BS975" s="146"/>
      <c r="BT975" s="146"/>
      <c r="BU975" s="146"/>
      <c r="BV975" s="146"/>
      <c r="BW975" s="146"/>
      <c r="BX975" s="146"/>
      <c r="BY975" s="146"/>
      <c r="BZ975" s="146"/>
      <c r="CA975" s="146"/>
      <c r="CB975" s="146"/>
      <c r="CC975" s="146"/>
      <c r="CD975" s="146"/>
      <c r="CE975" s="146"/>
      <c r="CF975" s="146"/>
      <c r="CG975" s="146"/>
      <c r="CH975" s="146"/>
      <c r="CI975" s="146"/>
      <c r="CJ975" s="146"/>
      <c r="CK975" s="146"/>
      <c r="CL975" s="146"/>
      <c r="CM975" s="146"/>
      <c r="CN975" s="146"/>
      <c r="CO975" s="146"/>
      <c r="CP975" s="146"/>
      <c r="CQ975" s="146"/>
      <c r="CR975" s="146"/>
      <c r="CS975" s="146"/>
      <c r="CT975" s="146"/>
      <c r="CU975" s="146"/>
      <c r="CV975" s="146"/>
      <c r="CW975" s="146"/>
      <c r="CX975" s="146"/>
      <c r="CY975" s="146"/>
      <c r="CZ975" s="146"/>
      <c r="DA975" s="146"/>
      <c r="DB975" s="146"/>
      <c r="DC975" s="146"/>
      <c r="DD975" s="146"/>
      <c r="DE975" s="146"/>
      <c r="DF975" s="146"/>
      <c r="DG975" s="146"/>
      <c r="DH975" s="146"/>
      <c r="DI975" s="146"/>
      <c r="DJ975" s="146"/>
      <c r="DK975" s="146"/>
      <c r="DL975" s="146"/>
      <c r="DM975" s="146"/>
      <c r="DN975" s="146"/>
      <c r="DO975" s="146"/>
      <c r="DP975" s="146"/>
      <c r="DQ975" s="146"/>
      <c r="DR975" s="146"/>
      <c r="DS975" s="146"/>
      <c r="DT975" s="146"/>
      <c r="DU975" s="146"/>
      <c r="DV975" s="146"/>
      <c r="DW975" s="146"/>
      <c r="DX975" s="146"/>
      <c r="DY975" s="146"/>
      <c r="DZ975" s="146"/>
      <c r="EA975" s="146"/>
      <c r="EB975" s="146"/>
      <c r="EC975" s="146"/>
      <c r="ED975" s="146"/>
      <c r="EE975" s="146"/>
      <c r="EF975" s="146"/>
      <c r="EG975" s="146"/>
      <c r="EH975" s="146"/>
      <c r="EI975" s="146"/>
      <c r="EJ975" s="146"/>
      <c r="EK975" s="146"/>
      <c r="EL975" s="146"/>
      <c r="EM975" s="146"/>
      <c r="EN975" s="146"/>
      <c r="EO975" s="146"/>
      <c r="EP975" s="146"/>
      <c r="EQ975" s="146"/>
      <c r="ER975" s="146"/>
      <c r="ES975" s="146"/>
      <c r="ET975" s="146"/>
      <c r="EU975" s="146"/>
      <c r="EV975" s="146"/>
      <c r="EW975" s="146"/>
      <c r="EX975" s="146"/>
      <c r="EY975" s="146"/>
      <c r="EZ975" s="146"/>
      <c r="FA975" s="146"/>
      <c r="FB975" s="146"/>
      <c r="FC975" s="146"/>
      <c r="FD975" s="146"/>
      <c r="FE975" s="146"/>
      <c r="FF975" s="146"/>
      <c r="FG975" s="146"/>
      <c r="FH975" s="146"/>
      <c r="FI975" s="146"/>
      <c r="FJ975" s="146"/>
      <c r="FK975" s="146"/>
      <c r="FL975" s="146"/>
      <c r="FM975" s="146"/>
      <c r="FN975" s="146"/>
      <c r="FO975" s="146"/>
      <c r="FP975" s="146"/>
      <c r="FQ975" s="146"/>
      <c r="FR975" s="146"/>
      <c r="FS975" s="146"/>
      <c r="FT975" s="146"/>
      <c r="FU975" s="146"/>
      <c r="FV975" s="146"/>
      <c r="FW975" s="146"/>
      <c r="FX975" s="146"/>
      <c r="FY975" s="146"/>
      <c r="FZ975" s="146"/>
      <c r="GA975" s="146"/>
      <c r="GB975" s="146"/>
      <c r="GC975" s="146"/>
      <c r="GD975" s="146"/>
      <c r="GE975" s="146"/>
      <c r="GF975" s="146"/>
      <c r="GG975" s="146"/>
      <c r="GH975" s="146"/>
      <c r="GI975" s="146"/>
      <c r="GJ975" s="146"/>
      <c r="GK975" s="146"/>
      <c r="GL975" s="146"/>
      <c r="GM975" s="146"/>
      <c r="GN975" s="146"/>
      <c r="GO975" s="146"/>
      <c r="GP975" s="146"/>
      <c r="GQ975" s="146"/>
      <c r="GR975" s="146"/>
      <c r="GS975" s="146"/>
      <c r="GT975" s="146"/>
      <c r="GU975" s="146"/>
      <c r="GV975" s="146"/>
      <c r="GW975" s="146"/>
      <c r="GX975" s="146"/>
      <c r="GY975" s="146"/>
      <c r="GZ975" s="146"/>
      <c r="HA975" s="146"/>
      <c r="HB975" s="146"/>
      <c r="HC975" s="146"/>
      <c r="HD975" s="146"/>
      <c r="HE975" s="146"/>
      <c r="HF975" s="146"/>
      <c r="HG975" s="146"/>
      <c r="HH975" s="146"/>
      <c r="HI975" s="146"/>
      <c r="HJ975" s="146"/>
      <c r="HK975" s="146"/>
      <c r="HL975" s="146"/>
      <c r="HM975" s="146"/>
      <c r="HN975" s="146"/>
      <c r="HO975" s="146"/>
      <c r="HP975" s="146"/>
      <c r="HQ975" s="146"/>
      <c r="HR975" s="146"/>
      <c r="HS975" s="146"/>
      <c r="HT975" s="146"/>
      <c r="HU975" s="146"/>
      <c r="HV975" s="146"/>
      <c r="HW975" s="146"/>
      <c r="HX975" s="146"/>
      <c r="HY975" s="146"/>
      <c r="HZ975" s="146"/>
      <c r="IA975" s="146"/>
      <c r="IB975" s="146"/>
      <c r="IC975" s="146"/>
      <c r="ID975" s="146"/>
      <c r="IE975" s="146"/>
      <c r="IF975" s="146"/>
      <c r="IG975" s="146"/>
      <c r="IH975" s="146"/>
      <c r="II975" s="146"/>
      <c r="IJ975" s="146"/>
      <c r="IK975" s="146"/>
      <c r="IL975" s="146"/>
      <c r="IM975" s="146"/>
      <c r="IN975" s="146"/>
      <c r="IO975" s="146"/>
      <c r="IP975" s="146"/>
      <c r="IQ975" s="146"/>
      <c r="IR975" s="146"/>
      <c r="IS975" s="146"/>
      <c r="IT975" s="146"/>
      <c r="IU975" s="146"/>
      <c r="IV975" s="146"/>
      <c r="IW975" s="146"/>
      <c r="IX975" s="146"/>
      <c r="IY975" s="146"/>
      <c r="IZ975" s="146"/>
      <c r="JA975" s="146"/>
      <c r="JB975" s="146"/>
      <c r="JC975" s="146"/>
      <c r="JD975" s="146"/>
      <c r="JE975" s="146"/>
      <c r="JF975" s="146"/>
      <c r="JG975" s="146"/>
      <c r="JH975" s="146"/>
      <c r="JI975" s="146"/>
      <c r="JJ975" s="146"/>
      <c r="JK975" s="146"/>
      <c r="JL975" s="146"/>
      <c r="JM975" s="146"/>
      <c r="JN975" s="146"/>
      <c r="JO975" s="146"/>
    </row>
    <row r="976" spans="1:275" s="145" customFormat="1" ht="33.75">
      <c r="A976" s="131">
        <v>966</v>
      </c>
      <c r="B976" s="133" t="s">
        <v>184</v>
      </c>
      <c r="C976" s="138" t="s">
        <v>192</v>
      </c>
      <c r="D976" s="138" t="s">
        <v>529</v>
      </c>
      <c r="E976" s="138">
        <v>10</v>
      </c>
      <c r="F976" s="143">
        <v>43420.606944444444</v>
      </c>
      <c r="G976" s="143">
        <v>43420.663194444445</v>
      </c>
      <c r="H976" s="135" t="s">
        <v>187</v>
      </c>
      <c r="I976" s="142">
        <v>1.35</v>
      </c>
      <c r="J976" s="138" t="s">
        <v>192</v>
      </c>
      <c r="K976" s="131">
        <v>0</v>
      </c>
      <c r="L976" s="131">
        <v>0</v>
      </c>
      <c r="M976" s="131">
        <v>11</v>
      </c>
      <c r="N976" s="131">
        <v>0</v>
      </c>
      <c r="O976" s="138">
        <v>2</v>
      </c>
      <c r="P976" s="131">
        <v>9</v>
      </c>
      <c r="Q976" s="131">
        <v>0</v>
      </c>
      <c r="R976" s="131">
        <v>0</v>
      </c>
      <c r="S976" s="136">
        <v>1</v>
      </c>
      <c r="T976" s="136">
        <v>10</v>
      </c>
      <c r="U976" s="135">
        <v>0</v>
      </c>
      <c r="V976" s="134">
        <v>105.34125000272518</v>
      </c>
      <c r="W976" s="133"/>
      <c r="X976" s="138" t="s">
        <v>527</v>
      </c>
      <c r="Y976" s="141" t="s">
        <v>409</v>
      </c>
      <c r="Z976" s="141"/>
      <c r="AA976" s="138">
        <v>1</v>
      </c>
      <c r="AB976" s="146"/>
      <c r="AC976" s="146"/>
      <c r="AD976" s="146"/>
      <c r="AE976" s="146"/>
      <c r="AF976" s="146"/>
      <c r="AG976" s="146"/>
      <c r="AH976" s="146"/>
      <c r="AI976" s="146"/>
      <c r="AJ976" s="146"/>
      <c r="AK976" s="146"/>
      <c r="AL976" s="146"/>
      <c r="AM976" s="146"/>
      <c r="AN976" s="146"/>
      <c r="AO976" s="146"/>
      <c r="AP976" s="146"/>
      <c r="AQ976" s="146"/>
      <c r="AR976" s="146"/>
      <c r="AS976" s="146"/>
      <c r="AT976" s="146"/>
      <c r="AU976" s="146"/>
      <c r="AV976" s="146"/>
      <c r="AW976" s="146"/>
      <c r="AX976" s="146"/>
      <c r="AY976" s="146"/>
      <c r="AZ976" s="146"/>
      <c r="BA976" s="146"/>
      <c r="BB976" s="146"/>
      <c r="BC976" s="146"/>
      <c r="BD976" s="146"/>
      <c r="BE976" s="146"/>
      <c r="BF976" s="146"/>
      <c r="BG976" s="146"/>
      <c r="BH976" s="146"/>
      <c r="BI976" s="146"/>
      <c r="BJ976" s="146"/>
      <c r="BK976" s="146"/>
      <c r="BL976" s="146"/>
      <c r="BM976" s="146"/>
      <c r="BN976" s="146"/>
      <c r="BO976" s="146"/>
      <c r="BP976" s="146"/>
      <c r="BQ976" s="146"/>
      <c r="BR976" s="146"/>
      <c r="BS976" s="146"/>
      <c r="BT976" s="146"/>
      <c r="BU976" s="146"/>
      <c r="BV976" s="146"/>
      <c r="BW976" s="146"/>
      <c r="BX976" s="146"/>
      <c r="BY976" s="146"/>
      <c r="BZ976" s="146"/>
      <c r="CA976" s="146"/>
      <c r="CB976" s="146"/>
      <c r="CC976" s="146"/>
      <c r="CD976" s="146"/>
      <c r="CE976" s="146"/>
      <c r="CF976" s="146"/>
      <c r="CG976" s="146"/>
      <c r="CH976" s="146"/>
      <c r="CI976" s="146"/>
      <c r="CJ976" s="146"/>
      <c r="CK976" s="146"/>
      <c r="CL976" s="146"/>
      <c r="CM976" s="146"/>
      <c r="CN976" s="146"/>
      <c r="CO976" s="146"/>
      <c r="CP976" s="146"/>
      <c r="CQ976" s="146"/>
      <c r="CR976" s="146"/>
      <c r="CS976" s="146"/>
      <c r="CT976" s="146"/>
      <c r="CU976" s="146"/>
      <c r="CV976" s="146"/>
      <c r="CW976" s="146"/>
      <c r="CX976" s="146"/>
      <c r="CY976" s="146"/>
      <c r="CZ976" s="146"/>
      <c r="DA976" s="146"/>
      <c r="DB976" s="146"/>
      <c r="DC976" s="146"/>
      <c r="DD976" s="146"/>
      <c r="DE976" s="146"/>
      <c r="DF976" s="146"/>
      <c r="DG976" s="146"/>
      <c r="DH976" s="146"/>
      <c r="DI976" s="146"/>
      <c r="DJ976" s="146"/>
      <c r="DK976" s="146"/>
      <c r="DL976" s="146"/>
      <c r="DM976" s="146"/>
      <c r="DN976" s="146"/>
      <c r="DO976" s="146"/>
      <c r="DP976" s="146"/>
      <c r="DQ976" s="146"/>
      <c r="DR976" s="146"/>
      <c r="DS976" s="146"/>
      <c r="DT976" s="146"/>
      <c r="DU976" s="146"/>
      <c r="DV976" s="146"/>
      <c r="DW976" s="146"/>
      <c r="DX976" s="146"/>
      <c r="DY976" s="146"/>
      <c r="DZ976" s="146"/>
      <c r="EA976" s="146"/>
      <c r="EB976" s="146"/>
      <c r="EC976" s="146"/>
      <c r="ED976" s="146"/>
      <c r="EE976" s="146"/>
      <c r="EF976" s="146"/>
      <c r="EG976" s="146"/>
      <c r="EH976" s="146"/>
      <c r="EI976" s="146"/>
      <c r="EJ976" s="146"/>
      <c r="EK976" s="146"/>
      <c r="EL976" s="146"/>
      <c r="EM976" s="146"/>
      <c r="EN976" s="146"/>
      <c r="EO976" s="146"/>
      <c r="EP976" s="146"/>
      <c r="EQ976" s="146"/>
      <c r="ER976" s="146"/>
      <c r="ES976" s="146"/>
      <c r="ET976" s="146"/>
      <c r="EU976" s="146"/>
      <c r="EV976" s="146"/>
      <c r="EW976" s="146"/>
      <c r="EX976" s="146"/>
      <c r="EY976" s="146"/>
      <c r="EZ976" s="146"/>
      <c r="FA976" s="146"/>
      <c r="FB976" s="146"/>
      <c r="FC976" s="146"/>
      <c r="FD976" s="146"/>
      <c r="FE976" s="146"/>
      <c r="FF976" s="146"/>
      <c r="FG976" s="146"/>
      <c r="FH976" s="146"/>
      <c r="FI976" s="146"/>
      <c r="FJ976" s="146"/>
      <c r="FK976" s="146"/>
      <c r="FL976" s="146"/>
      <c r="FM976" s="146"/>
      <c r="FN976" s="146"/>
      <c r="FO976" s="146"/>
      <c r="FP976" s="146"/>
      <c r="FQ976" s="146"/>
      <c r="FR976" s="146"/>
      <c r="FS976" s="146"/>
      <c r="FT976" s="146"/>
      <c r="FU976" s="146"/>
      <c r="FV976" s="146"/>
      <c r="FW976" s="146"/>
      <c r="FX976" s="146"/>
      <c r="FY976" s="146"/>
      <c r="FZ976" s="146"/>
      <c r="GA976" s="146"/>
      <c r="GB976" s="146"/>
      <c r="GC976" s="146"/>
      <c r="GD976" s="146"/>
      <c r="GE976" s="146"/>
      <c r="GF976" s="146"/>
      <c r="GG976" s="146"/>
      <c r="GH976" s="146"/>
      <c r="GI976" s="146"/>
      <c r="GJ976" s="146"/>
      <c r="GK976" s="146"/>
      <c r="GL976" s="146"/>
      <c r="GM976" s="146"/>
      <c r="GN976" s="146"/>
      <c r="GO976" s="146"/>
      <c r="GP976" s="146"/>
      <c r="GQ976" s="146"/>
      <c r="GR976" s="146"/>
      <c r="GS976" s="146"/>
      <c r="GT976" s="146"/>
      <c r="GU976" s="146"/>
      <c r="GV976" s="146"/>
      <c r="GW976" s="146"/>
      <c r="GX976" s="146"/>
      <c r="GY976" s="146"/>
      <c r="GZ976" s="146"/>
      <c r="HA976" s="146"/>
      <c r="HB976" s="146"/>
      <c r="HC976" s="146"/>
      <c r="HD976" s="146"/>
      <c r="HE976" s="146"/>
      <c r="HF976" s="146"/>
      <c r="HG976" s="146"/>
      <c r="HH976" s="146"/>
      <c r="HI976" s="146"/>
      <c r="HJ976" s="146"/>
      <c r="HK976" s="146"/>
      <c r="HL976" s="146"/>
      <c r="HM976" s="146"/>
      <c r="HN976" s="146"/>
      <c r="HO976" s="146"/>
      <c r="HP976" s="146"/>
      <c r="HQ976" s="146"/>
      <c r="HR976" s="146"/>
      <c r="HS976" s="146"/>
      <c r="HT976" s="146"/>
      <c r="HU976" s="146"/>
      <c r="HV976" s="146"/>
      <c r="HW976" s="146"/>
      <c r="HX976" s="146"/>
      <c r="HY976" s="146"/>
      <c r="HZ976" s="146"/>
      <c r="IA976" s="146"/>
      <c r="IB976" s="146"/>
      <c r="IC976" s="146"/>
      <c r="ID976" s="146"/>
      <c r="IE976" s="146"/>
      <c r="IF976" s="146"/>
      <c r="IG976" s="146"/>
      <c r="IH976" s="146"/>
      <c r="II976" s="146"/>
      <c r="IJ976" s="146"/>
      <c r="IK976" s="146"/>
      <c r="IL976" s="146"/>
      <c r="IM976" s="146"/>
      <c r="IN976" s="146"/>
      <c r="IO976" s="146"/>
      <c r="IP976" s="146"/>
      <c r="IQ976" s="146"/>
      <c r="IR976" s="146"/>
      <c r="IS976" s="146"/>
      <c r="IT976" s="146"/>
      <c r="IU976" s="146"/>
      <c r="IV976" s="146"/>
      <c r="IW976" s="146"/>
      <c r="IX976" s="146"/>
      <c r="IY976" s="146"/>
      <c r="IZ976" s="146"/>
      <c r="JA976" s="146"/>
      <c r="JB976" s="146"/>
      <c r="JC976" s="146"/>
      <c r="JD976" s="146"/>
      <c r="JE976" s="146"/>
      <c r="JF976" s="146"/>
      <c r="JG976" s="146"/>
      <c r="JH976" s="146"/>
      <c r="JI976" s="146"/>
      <c r="JJ976" s="146"/>
      <c r="JK976" s="146"/>
      <c r="JL976" s="146"/>
      <c r="JM976" s="146"/>
      <c r="JN976" s="146"/>
      <c r="JO976" s="146"/>
    </row>
    <row r="977" spans="1:275" s="145" customFormat="1" ht="33.75">
      <c r="A977" s="131">
        <v>967</v>
      </c>
      <c r="B977" s="133" t="s">
        <v>184</v>
      </c>
      <c r="C977" s="138" t="s">
        <v>192</v>
      </c>
      <c r="D977" s="138" t="s">
        <v>528</v>
      </c>
      <c r="E977" s="138">
        <v>10</v>
      </c>
      <c r="F977" s="143">
        <v>43420.606944444444</v>
      </c>
      <c r="G977" s="143">
        <v>43420.675694444442</v>
      </c>
      <c r="H977" s="135" t="s">
        <v>187</v>
      </c>
      <c r="I977" s="142">
        <v>1.65</v>
      </c>
      <c r="J977" s="138" t="s">
        <v>192</v>
      </c>
      <c r="K977" s="131">
        <v>0</v>
      </c>
      <c r="L977" s="131">
        <v>0</v>
      </c>
      <c r="M977" s="131">
        <v>51</v>
      </c>
      <c r="N977" s="131">
        <v>0</v>
      </c>
      <c r="O977" s="138">
        <v>4</v>
      </c>
      <c r="P977" s="131">
        <v>47</v>
      </c>
      <c r="Q977" s="131">
        <v>0</v>
      </c>
      <c r="R977" s="131">
        <v>0</v>
      </c>
      <c r="S977" s="136">
        <v>4</v>
      </c>
      <c r="T977" s="136">
        <v>47</v>
      </c>
      <c r="U977" s="135">
        <v>0</v>
      </c>
      <c r="V977" s="134">
        <v>76.674583331710409</v>
      </c>
      <c r="W977" s="133"/>
      <c r="X977" s="138" t="s">
        <v>527</v>
      </c>
      <c r="Y977" s="141" t="s">
        <v>409</v>
      </c>
      <c r="Z977" s="141"/>
      <c r="AA977" s="138">
        <v>1</v>
      </c>
      <c r="AB977" s="146"/>
      <c r="AC977" s="146"/>
      <c r="AD977" s="146"/>
      <c r="AE977" s="146"/>
      <c r="AF977" s="146"/>
      <c r="AG977" s="146"/>
      <c r="AH977" s="146"/>
      <c r="AI977" s="146"/>
      <c r="AJ977" s="146"/>
      <c r="AK977" s="146"/>
      <c r="AL977" s="146"/>
      <c r="AM977" s="146"/>
      <c r="AN977" s="146"/>
      <c r="AO977" s="146"/>
      <c r="AP977" s="146"/>
      <c r="AQ977" s="146"/>
      <c r="AR977" s="146"/>
      <c r="AS977" s="146"/>
      <c r="AT977" s="146"/>
      <c r="AU977" s="146"/>
      <c r="AV977" s="146"/>
      <c r="AW977" s="146"/>
      <c r="AX977" s="146"/>
      <c r="AY977" s="146"/>
      <c r="AZ977" s="146"/>
      <c r="BA977" s="146"/>
      <c r="BB977" s="146"/>
      <c r="BC977" s="146"/>
      <c r="BD977" s="146"/>
      <c r="BE977" s="146"/>
      <c r="BF977" s="146"/>
      <c r="BG977" s="146"/>
      <c r="BH977" s="146"/>
      <c r="BI977" s="146"/>
      <c r="BJ977" s="146"/>
      <c r="BK977" s="146"/>
      <c r="BL977" s="146"/>
      <c r="BM977" s="146"/>
      <c r="BN977" s="146"/>
      <c r="BO977" s="146"/>
      <c r="BP977" s="146"/>
      <c r="BQ977" s="146"/>
      <c r="BR977" s="146"/>
      <c r="BS977" s="146"/>
      <c r="BT977" s="146"/>
      <c r="BU977" s="146"/>
      <c r="BV977" s="146"/>
      <c r="BW977" s="146"/>
      <c r="BX977" s="146"/>
      <c r="BY977" s="146"/>
      <c r="BZ977" s="146"/>
      <c r="CA977" s="146"/>
      <c r="CB977" s="146"/>
      <c r="CC977" s="146"/>
      <c r="CD977" s="146"/>
      <c r="CE977" s="146"/>
      <c r="CF977" s="146"/>
      <c r="CG977" s="146"/>
      <c r="CH977" s="146"/>
      <c r="CI977" s="146"/>
      <c r="CJ977" s="146"/>
      <c r="CK977" s="146"/>
      <c r="CL977" s="146"/>
      <c r="CM977" s="146"/>
      <c r="CN977" s="146"/>
      <c r="CO977" s="146"/>
      <c r="CP977" s="146"/>
      <c r="CQ977" s="146"/>
      <c r="CR977" s="146"/>
      <c r="CS977" s="146"/>
      <c r="CT977" s="146"/>
      <c r="CU977" s="146"/>
      <c r="CV977" s="146"/>
      <c r="CW977" s="146"/>
      <c r="CX977" s="146"/>
      <c r="CY977" s="146"/>
      <c r="CZ977" s="146"/>
      <c r="DA977" s="146"/>
      <c r="DB977" s="146"/>
      <c r="DC977" s="146"/>
      <c r="DD977" s="146"/>
      <c r="DE977" s="146"/>
      <c r="DF977" s="146"/>
      <c r="DG977" s="146"/>
      <c r="DH977" s="146"/>
      <c r="DI977" s="146"/>
      <c r="DJ977" s="146"/>
      <c r="DK977" s="146"/>
      <c r="DL977" s="146"/>
      <c r="DM977" s="146"/>
      <c r="DN977" s="146"/>
      <c r="DO977" s="146"/>
      <c r="DP977" s="146"/>
      <c r="DQ977" s="146"/>
      <c r="DR977" s="146"/>
      <c r="DS977" s="146"/>
      <c r="DT977" s="146"/>
      <c r="DU977" s="146"/>
      <c r="DV977" s="146"/>
      <c r="DW977" s="146"/>
      <c r="DX977" s="146"/>
      <c r="DY977" s="146"/>
      <c r="DZ977" s="146"/>
      <c r="EA977" s="146"/>
      <c r="EB977" s="146"/>
      <c r="EC977" s="146"/>
      <c r="ED977" s="146"/>
      <c r="EE977" s="146"/>
      <c r="EF977" s="146"/>
      <c r="EG977" s="146"/>
      <c r="EH977" s="146"/>
      <c r="EI977" s="146"/>
      <c r="EJ977" s="146"/>
      <c r="EK977" s="146"/>
      <c r="EL977" s="146"/>
      <c r="EM977" s="146"/>
      <c r="EN977" s="146"/>
      <c r="EO977" s="146"/>
      <c r="EP977" s="146"/>
      <c r="EQ977" s="146"/>
      <c r="ER977" s="146"/>
      <c r="ES977" s="146"/>
      <c r="ET977" s="146"/>
      <c r="EU977" s="146"/>
      <c r="EV977" s="146"/>
      <c r="EW977" s="146"/>
      <c r="EX977" s="146"/>
      <c r="EY977" s="146"/>
      <c r="EZ977" s="146"/>
      <c r="FA977" s="146"/>
      <c r="FB977" s="146"/>
      <c r="FC977" s="146"/>
      <c r="FD977" s="146"/>
      <c r="FE977" s="146"/>
      <c r="FF977" s="146"/>
      <c r="FG977" s="146"/>
      <c r="FH977" s="146"/>
      <c r="FI977" s="146"/>
      <c r="FJ977" s="146"/>
      <c r="FK977" s="146"/>
      <c r="FL977" s="146"/>
      <c r="FM977" s="146"/>
      <c r="FN977" s="146"/>
      <c r="FO977" s="146"/>
      <c r="FP977" s="146"/>
      <c r="FQ977" s="146"/>
      <c r="FR977" s="146"/>
      <c r="FS977" s="146"/>
      <c r="FT977" s="146"/>
      <c r="FU977" s="146"/>
      <c r="FV977" s="146"/>
      <c r="FW977" s="146"/>
      <c r="FX977" s="146"/>
      <c r="FY977" s="146"/>
      <c r="FZ977" s="146"/>
      <c r="GA977" s="146"/>
      <c r="GB977" s="146"/>
      <c r="GC977" s="146"/>
      <c r="GD977" s="146"/>
      <c r="GE977" s="146"/>
      <c r="GF977" s="146"/>
      <c r="GG977" s="146"/>
      <c r="GH977" s="146"/>
      <c r="GI977" s="146"/>
      <c r="GJ977" s="146"/>
      <c r="GK977" s="146"/>
      <c r="GL977" s="146"/>
      <c r="GM977" s="146"/>
      <c r="GN977" s="146"/>
      <c r="GO977" s="146"/>
      <c r="GP977" s="146"/>
      <c r="GQ977" s="146"/>
      <c r="GR977" s="146"/>
      <c r="GS977" s="146"/>
      <c r="GT977" s="146"/>
      <c r="GU977" s="146"/>
      <c r="GV977" s="146"/>
      <c r="GW977" s="146"/>
      <c r="GX977" s="146"/>
      <c r="GY977" s="146"/>
      <c r="GZ977" s="146"/>
      <c r="HA977" s="146"/>
      <c r="HB977" s="146"/>
      <c r="HC977" s="146"/>
      <c r="HD977" s="146"/>
      <c r="HE977" s="146"/>
      <c r="HF977" s="146"/>
      <c r="HG977" s="146"/>
      <c r="HH977" s="146"/>
      <c r="HI977" s="146"/>
      <c r="HJ977" s="146"/>
      <c r="HK977" s="146"/>
      <c r="HL977" s="146"/>
      <c r="HM977" s="146"/>
      <c r="HN977" s="146"/>
      <c r="HO977" s="146"/>
      <c r="HP977" s="146"/>
      <c r="HQ977" s="146"/>
      <c r="HR977" s="146"/>
      <c r="HS977" s="146"/>
      <c r="HT977" s="146"/>
      <c r="HU977" s="146"/>
      <c r="HV977" s="146"/>
      <c r="HW977" s="146"/>
      <c r="HX977" s="146"/>
      <c r="HY977" s="146"/>
      <c r="HZ977" s="146"/>
      <c r="IA977" s="146"/>
      <c r="IB977" s="146"/>
      <c r="IC977" s="146"/>
      <c r="ID977" s="146"/>
      <c r="IE977" s="146"/>
      <c r="IF977" s="146"/>
      <c r="IG977" s="146"/>
      <c r="IH977" s="146"/>
      <c r="II977" s="146"/>
      <c r="IJ977" s="146"/>
      <c r="IK977" s="146"/>
      <c r="IL977" s="146"/>
      <c r="IM977" s="146"/>
      <c r="IN977" s="146"/>
      <c r="IO977" s="146"/>
      <c r="IP977" s="146"/>
      <c r="IQ977" s="146"/>
      <c r="IR977" s="146"/>
      <c r="IS977" s="146"/>
      <c r="IT977" s="146"/>
      <c r="IU977" s="146"/>
      <c r="IV977" s="146"/>
      <c r="IW977" s="146"/>
      <c r="IX977" s="146"/>
      <c r="IY977" s="146"/>
      <c r="IZ977" s="146"/>
      <c r="JA977" s="146"/>
      <c r="JB977" s="146"/>
      <c r="JC977" s="146"/>
      <c r="JD977" s="146"/>
      <c r="JE977" s="146"/>
      <c r="JF977" s="146"/>
      <c r="JG977" s="146"/>
      <c r="JH977" s="146"/>
      <c r="JI977" s="146"/>
      <c r="JJ977" s="146"/>
      <c r="JK977" s="146"/>
      <c r="JL977" s="146"/>
      <c r="JM977" s="146"/>
      <c r="JN977" s="146"/>
      <c r="JO977" s="146"/>
    </row>
    <row r="978" spans="1:275" s="145" customFormat="1" ht="33.75">
      <c r="A978" s="131">
        <v>968</v>
      </c>
      <c r="B978" s="144" t="s">
        <v>184</v>
      </c>
      <c r="C978" s="131" t="s">
        <v>192</v>
      </c>
      <c r="D978" s="131" t="s">
        <v>526</v>
      </c>
      <c r="E978" s="131">
        <v>10</v>
      </c>
      <c r="F978" s="140">
        <v>43422.277777777781</v>
      </c>
      <c r="G978" s="140">
        <v>43422.306250000001</v>
      </c>
      <c r="H978" s="139" t="s">
        <v>187</v>
      </c>
      <c r="I978" s="134">
        <v>0.68300000000000005</v>
      </c>
      <c r="J978" s="131" t="s">
        <v>192</v>
      </c>
      <c r="K978" s="131">
        <v>0</v>
      </c>
      <c r="L978" s="131">
        <v>0</v>
      </c>
      <c r="M978" s="131">
        <v>6</v>
      </c>
      <c r="N978" s="131">
        <v>0</v>
      </c>
      <c r="O978" s="131">
        <v>0</v>
      </c>
      <c r="P978" s="131">
        <v>6</v>
      </c>
      <c r="Q978" s="131">
        <v>0</v>
      </c>
      <c r="R978" s="131">
        <v>0</v>
      </c>
      <c r="S978" s="136">
        <v>0</v>
      </c>
      <c r="T978" s="136">
        <v>6</v>
      </c>
      <c r="U978" s="135">
        <v>0</v>
      </c>
      <c r="V978" s="134">
        <v>39.807962960476289</v>
      </c>
      <c r="W978" s="144"/>
      <c r="X978" s="131" t="s">
        <v>523</v>
      </c>
      <c r="Y978" s="132" t="s">
        <v>409</v>
      </c>
      <c r="Z978" s="132"/>
      <c r="AA978" s="131">
        <v>1</v>
      </c>
      <c r="AB978" s="146"/>
      <c r="AC978" s="146"/>
      <c r="AD978" s="146"/>
      <c r="AE978" s="146"/>
      <c r="AF978" s="146"/>
      <c r="AG978" s="146"/>
      <c r="AH978" s="146"/>
      <c r="AI978" s="146"/>
      <c r="AJ978" s="146"/>
      <c r="AK978" s="146"/>
      <c r="AL978" s="146"/>
      <c r="AM978" s="146"/>
      <c r="AN978" s="146"/>
      <c r="AO978" s="146"/>
      <c r="AP978" s="146"/>
      <c r="AQ978" s="146"/>
      <c r="AR978" s="146"/>
      <c r="AS978" s="146"/>
      <c r="AT978" s="146"/>
      <c r="AU978" s="146"/>
      <c r="AV978" s="146"/>
      <c r="AW978" s="146"/>
      <c r="AX978" s="146"/>
      <c r="AY978" s="146"/>
      <c r="AZ978" s="146"/>
      <c r="BA978" s="146"/>
      <c r="BB978" s="146"/>
      <c r="BC978" s="146"/>
      <c r="BD978" s="146"/>
      <c r="BE978" s="146"/>
      <c r="BF978" s="146"/>
      <c r="BG978" s="146"/>
      <c r="BH978" s="146"/>
      <c r="BI978" s="146"/>
      <c r="BJ978" s="146"/>
      <c r="BK978" s="146"/>
      <c r="BL978" s="146"/>
      <c r="BM978" s="146"/>
      <c r="BN978" s="146"/>
      <c r="BO978" s="146"/>
      <c r="BP978" s="146"/>
      <c r="BQ978" s="146"/>
      <c r="BR978" s="146"/>
      <c r="BS978" s="146"/>
      <c r="BT978" s="146"/>
      <c r="BU978" s="146"/>
      <c r="BV978" s="146"/>
      <c r="BW978" s="146"/>
      <c r="BX978" s="146"/>
      <c r="BY978" s="146"/>
      <c r="BZ978" s="146"/>
      <c r="CA978" s="146"/>
      <c r="CB978" s="146"/>
      <c r="CC978" s="146"/>
      <c r="CD978" s="146"/>
      <c r="CE978" s="146"/>
      <c r="CF978" s="146"/>
      <c r="CG978" s="146"/>
      <c r="CH978" s="146"/>
      <c r="CI978" s="146"/>
      <c r="CJ978" s="146"/>
      <c r="CK978" s="146"/>
      <c r="CL978" s="146"/>
      <c r="CM978" s="146"/>
      <c r="CN978" s="146"/>
      <c r="CO978" s="146"/>
      <c r="CP978" s="146"/>
      <c r="CQ978" s="146"/>
      <c r="CR978" s="146"/>
      <c r="CS978" s="146"/>
      <c r="CT978" s="146"/>
      <c r="CU978" s="146"/>
      <c r="CV978" s="146"/>
      <c r="CW978" s="146"/>
      <c r="CX978" s="146"/>
      <c r="CY978" s="146"/>
      <c r="CZ978" s="146"/>
      <c r="DA978" s="146"/>
      <c r="DB978" s="146"/>
      <c r="DC978" s="146"/>
      <c r="DD978" s="146"/>
      <c r="DE978" s="146"/>
      <c r="DF978" s="146"/>
      <c r="DG978" s="146"/>
      <c r="DH978" s="146"/>
      <c r="DI978" s="146"/>
      <c r="DJ978" s="146"/>
      <c r="DK978" s="146"/>
      <c r="DL978" s="146"/>
      <c r="DM978" s="146"/>
      <c r="DN978" s="146"/>
      <c r="DO978" s="146"/>
      <c r="DP978" s="146"/>
      <c r="DQ978" s="146"/>
      <c r="DR978" s="146"/>
      <c r="DS978" s="146"/>
      <c r="DT978" s="146"/>
      <c r="DU978" s="146"/>
      <c r="DV978" s="146"/>
      <c r="DW978" s="146"/>
      <c r="DX978" s="146"/>
      <c r="DY978" s="146"/>
      <c r="DZ978" s="146"/>
      <c r="EA978" s="146"/>
      <c r="EB978" s="146"/>
      <c r="EC978" s="146"/>
      <c r="ED978" s="146"/>
      <c r="EE978" s="146"/>
      <c r="EF978" s="146"/>
      <c r="EG978" s="146"/>
      <c r="EH978" s="146"/>
      <c r="EI978" s="146"/>
      <c r="EJ978" s="146"/>
      <c r="EK978" s="146"/>
      <c r="EL978" s="146"/>
      <c r="EM978" s="146"/>
      <c r="EN978" s="146"/>
      <c r="EO978" s="146"/>
      <c r="EP978" s="146"/>
      <c r="EQ978" s="146"/>
      <c r="ER978" s="146"/>
      <c r="ES978" s="146"/>
      <c r="ET978" s="146"/>
      <c r="EU978" s="146"/>
      <c r="EV978" s="146"/>
      <c r="EW978" s="146"/>
      <c r="EX978" s="146"/>
      <c r="EY978" s="146"/>
      <c r="EZ978" s="146"/>
      <c r="FA978" s="146"/>
      <c r="FB978" s="146"/>
      <c r="FC978" s="146"/>
      <c r="FD978" s="146"/>
      <c r="FE978" s="146"/>
      <c r="FF978" s="146"/>
      <c r="FG978" s="146"/>
      <c r="FH978" s="146"/>
      <c r="FI978" s="146"/>
      <c r="FJ978" s="146"/>
      <c r="FK978" s="146"/>
      <c r="FL978" s="146"/>
      <c r="FM978" s="146"/>
      <c r="FN978" s="146"/>
      <c r="FO978" s="146"/>
      <c r="FP978" s="146"/>
      <c r="FQ978" s="146"/>
      <c r="FR978" s="146"/>
      <c r="FS978" s="146"/>
      <c r="FT978" s="146"/>
      <c r="FU978" s="146"/>
      <c r="FV978" s="146"/>
      <c r="FW978" s="146"/>
      <c r="FX978" s="146"/>
      <c r="FY978" s="146"/>
      <c r="FZ978" s="146"/>
      <c r="GA978" s="146"/>
      <c r="GB978" s="146"/>
      <c r="GC978" s="146"/>
      <c r="GD978" s="146"/>
      <c r="GE978" s="146"/>
      <c r="GF978" s="146"/>
      <c r="GG978" s="146"/>
      <c r="GH978" s="146"/>
      <c r="GI978" s="146"/>
      <c r="GJ978" s="146"/>
      <c r="GK978" s="146"/>
      <c r="GL978" s="146"/>
      <c r="GM978" s="146"/>
      <c r="GN978" s="146"/>
      <c r="GO978" s="146"/>
      <c r="GP978" s="146"/>
      <c r="GQ978" s="146"/>
      <c r="GR978" s="146"/>
      <c r="GS978" s="146"/>
      <c r="GT978" s="146"/>
      <c r="GU978" s="146"/>
      <c r="GV978" s="146"/>
      <c r="GW978" s="146"/>
      <c r="GX978" s="146"/>
      <c r="GY978" s="146"/>
      <c r="GZ978" s="146"/>
      <c r="HA978" s="146"/>
      <c r="HB978" s="146"/>
      <c r="HC978" s="146"/>
      <c r="HD978" s="146"/>
      <c r="HE978" s="146"/>
      <c r="HF978" s="146"/>
      <c r="HG978" s="146"/>
      <c r="HH978" s="146"/>
      <c r="HI978" s="146"/>
      <c r="HJ978" s="146"/>
      <c r="HK978" s="146"/>
      <c r="HL978" s="146"/>
      <c r="HM978" s="146"/>
      <c r="HN978" s="146"/>
      <c r="HO978" s="146"/>
      <c r="HP978" s="146"/>
      <c r="HQ978" s="146"/>
      <c r="HR978" s="146"/>
      <c r="HS978" s="146"/>
      <c r="HT978" s="146"/>
      <c r="HU978" s="146"/>
      <c r="HV978" s="146"/>
      <c r="HW978" s="146"/>
      <c r="HX978" s="146"/>
      <c r="HY978" s="146"/>
      <c r="HZ978" s="146"/>
      <c r="IA978" s="146"/>
      <c r="IB978" s="146"/>
      <c r="IC978" s="146"/>
      <c r="ID978" s="146"/>
      <c r="IE978" s="146"/>
      <c r="IF978" s="146"/>
      <c r="IG978" s="146"/>
      <c r="IH978" s="146"/>
      <c r="II978" s="146"/>
      <c r="IJ978" s="146"/>
      <c r="IK978" s="146"/>
      <c r="IL978" s="146"/>
      <c r="IM978" s="146"/>
      <c r="IN978" s="146"/>
      <c r="IO978" s="146"/>
      <c r="IP978" s="146"/>
      <c r="IQ978" s="146"/>
      <c r="IR978" s="146"/>
      <c r="IS978" s="146"/>
      <c r="IT978" s="146"/>
      <c r="IU978" s="146"/>
      <c r="IV978" s="146"/>
      <c r="IW978" s="146"/>
      <c r="IX978" s="146"/>
      <c r="IY978" s="146"/>
      <c r="IZ978" s="146"/>
      <c r="JA978" s="146"/>
      <c r="JB978" s="146"/>
      <c r="JC978" s="146"/>
      <c r="JD978" s="146"/>
      <c r="JE978" s="146"/>
      <c r="JF978" s="146"/>
      <c r="JG978" s="146"/>
      <c r="JH978" s="146"/>
      <c r="JI978" s="146"/>
      <c r="JJ978" s="146"/>
      <c r="JK978" s="146"/>
      <c r="JL978" s="146"/>
      <c r="JM978" s="146"/>
      <c r="JN978" s="146"/>
      <c r="JO978" s="146"/>
    </row>
    <row r="979" spans="1:275" s="145" customFormat="1" ht="33.75">
      <c r="A979" s="131">
        <v>969</v>
      </c>
      <c r="B979" s="133" t="s">
        <v>184</v>
      </c>
      <c r="C979" s="138" t="s">
        <v>192</v>
      </c>
      <c r="D979" s="138" t="s">
        <v>525</v>
      </c>
      <c r="E979" s="138">
        <v>10</v>
      </c>
      <c r="F979" s="143">
        <v>43422.277777777781</v>
      </c>
      <c r="G979" s="143">
        <v>43422.316666666666</v>
      </c>
      <c r="H979" s="135" t="s">
        <v>187</v>
      </c>
      <c r="I979" s="142">
        <v>0.93300000000000005</v>
      </c>
      <c r="J979" s="138" t="s">
        <v>192</v>
      </c>
      <c r="K979" s="131">
        <v>0</v>
      </c>
      <c r="L979" s="131">
        <v>0</v>
      </c>
      <c r="M979" s="131">
        <v>3</v>
      </c>
      <c r="N979" s="131">
        <v>0</v>
      </c>
      <c r="O979" s="138">
        <v>0</v>
      </c>
      <c r="P979" s="131">
        <v>3</v>
      </c>
      <c r="Q979" s="131">
        <v>0</v>
      </c>
      <c r="R979" s="131">
        <v>0</v>
      </c>
      <c r="S979" s="136">
        <v>0</v>
      </c>
      <c r="T979" s="136">
        <v>3</v>
      </c>
      <c r="U979" s="135">
        <v>0</v>
      </c>
      <c r="V979" s="134">
        <v>28.298148145089119</v>
      </c>
      <c r="W979" s="133"/>
      <c r="X979" s="138" t="s">
        <v>523</v>
      </c>
      <c r="Y979" s="141" t="s">
        <v>409</v>
      </c>
      <c r="Z979" s="141"/>
      <c r="AA979" s="138">
        <v>1</v>
      </c>
      <c r="AB979" s="146"/>
      <c r="AC979" s="146"/>
      <c r="AD979" s="146"/>
      <c r="AE979" s="146"/>
      <c r="AF979" s="146"/>
      <c r="AG979" s="146"/>
      <c r="AH979" s="146"/>
      <c r="AI979" s="146"/>
      <c r="AJ979" s="146"/>
      <c r="AK979" s="146"/>
      <c r="AL979" s="146"/>
      <c r="AM979" s="146"/>
      <c r="AN979" s="146"/>
      <c r="AO979" s="146"/>
      <c r="AP979" s="146"/>
      <c r="AQ979" s="146"/>
      <c r="AR979" s="146"/>
      <c r="AS979" s="146"/>
      <c r="AT979" s="146"/>
      <c r="AU979" s="146"/>
      <c r="AV979" s="146"/>
      <c r="AW979" s="146"/>
      <c r="AX979" s="146"/>
      <c r="AY979" s="146"/>
      <c r="AZ979" s="146"/>
      <c r="BA979" s="146"/>
      <c r="BB979" s="146"/>
      <c r="BC979" s="146"/>
      <c r="BD979" s="146"/>
      <c r="BE979" s="146"/>
      <c r="BF979" s="146"/>
      <c r="BG979" s="146"/>
      <c r="BH979" s="146"/>
      <c r="BI979" s="146"/>
      <c r="BJ979" s="146"/>
      <c r="BK979" s="146"/>
      <c r="BL979" s="146"/>
      <c r="BM979" s="146"/>
      <c r="BN979" s="146"/>
      <c r="BO979" s="146"/>
      <c r="BP979" s="146"/>
      <c r="BQ979" s="146"/>
      <c r="BR979" s="146"/>
      <c r="BS979" s="146"/>
      <c r="BT979" s="146"/>
      <c r="BU979" s="146"/>
      <c r="BV979" s="146"/>
      <c r="BW979" s="146"/>
      <c r="BX979" s="146"/>
      <c r="BY979" s="146"/>
      <c r="BZ979" s="146"/>
      <c r="CA979" s="146"/>
      <c r="CB979" s="146"/>
      <c r="CC979" s="146"/>
      <c r="CD979" s="146"/>
      <c r="CE979" s="146"/>
      <c r="CF979" s="146"/>
      <c r="CG979" s="146"/>
      <c r="CH979" s="146"/>
      <c r="CI979" s="146"/>
      <c r="CJ979" s="146"/>
      <c r="CK979" s="146"/>
      <c r="CL979" s="146"/>
      <c r="CM979" s="146"/>
      <c r="CN979" s="146"/>
      <c r="CO979" s="146"/>
      <c r="CP979" s="146"/>
      <c r="CQ979" s="146"/>
      <c r="CR979" s="146"/>
      <c r="CS979" s="146"/>
      <c r="CT979" s="146"/>
      <c r="CU979" s="146"/>
      <c r="CV979" s="146"/>
      <c r="CW979" s="146"/>
      <c r="CX979" s="146"/>
      <c r="CY979" s="146"/>
      <c r="CZ979" s="146"/>
      <c r="DA979" s="146"/>
      <c r="DB979" s="146"/>
      <c r="DC979" s="146"/>
      <c r="DD979" s="146"/>
      <c r="DE979" s="146"/>
      <c r="DF979" s="146"/>
      <c r="DG979" s="146"/>
      <c r="DH979" s="146"/>
      <c r="DI979" s="146"/>
      <c r="DJ979" s="146"/>
      <c r="DK979" s="146"/>
      <c r="DL979" s="146"/>
      <c r="DM979" s="146"/>
      <c r="DN979" s="146"/>
      <c r="DO979" s="146"/>
      <c r="DP979" s="146"/>
      <c r="DQ979" s="146"/>
      <c r="DR979" s="146"/>
      <c r="DS979" s="146"/>
      <c r="DT979" s="146"/>
      <c r="DU979" s="146"/>
      <c r="DV979" s="146"/>
      <c r="DW979" s="146"/>
      <c r="DX979" s="146"/>
      <c r="DY979" s="146"/>
      <c r="DZ979" s="146"/>
      <c r="EA979" s="146"/>
      <c r="EB979" s="146"/>
      <c r="EC979" s="146"/>
      <c r="ED979" s="146"/>
      <c r="EE979" s="146"/>
      <c r="EF979" s="146"/>
      <c r="EG979" s="146"/>
      <c r="EH979" s="146"/>
      <c r="EI979" s="146"/>
      <c r="EJ979" s="146"/>
      <c r="EK979" s="146"/>
      <c r="EL979" s="146"/>
      <c r="EM979" s="146"/>
      <c r="EN979" s="146"/>
      <c r="EO979" s="146"/>
      <c r="EP979" s="146"/>
      <c r="EQ979" s="146"/>
      <c r="ER979" s="146"/>
      <c r="ES979" s="146"/>
      <c r="ET979" s="146"/>
      <c r="EU979" s="146"/>
      <c r="EV979" s="146"/>
      <c r="EW979" s="146"/>
      <c r="EX979" s="146"/>
      <c r="EY979" s="146"/>
      <c r="EZ979" s="146"/>
      <c r="FA979" s="146"/>
      <c r="FB979" s="146"/>
      <c r="FC979" s="146"/>
      <c r="FD979" s="146"/>
      <c r="FE979" s="146"/>
      <c r="FF979" s="146"/>
      <c r="FG979" s="146"/>
      <c r="FH979" s="146"/>
      <c r="FI979" s="146"/>
      <c r="FJ979" s="146"/>
      <c r="FK979" s="146"/>
      <c r="FL979" s="146"/>
      <c r="FM979" s="146"/>
      <c r="FN979" s="146"/>
      <c r="FO979" s="146"/>
      <c r="FP979" s="146"/>
      <c r="FQ979" s="146"/>
      <c r="FR979" s="146"/>
      <c r="FS979" s="146"/>
      <c r="FT979" s="146"/>
      <c r="FU979" s="146"/>
      <c r="FV979" s="146"/>
      <c r="FW979" s="146"/>
      <c r="FX979" s="146"/>
      <c r="FY979" s="146"/>
      <c r="FZ979" s="146"/>
      <c r="GA979" s="146"/>
      <c r="GB979" s="146"/>
      <c r="GC979" s="146"/>
      <c r="GD979" s="146"/>
      <c r="GE979" s="146"/>
      <c r="GF979" s="146"/>
      <c r="GG979" s="146"/>
      <c r="GH979" s="146"/>
      <c r="GI979" s="146"/>
      <c r="GJ979" s="146"/>
      <c r="GK979" s="146"/>
      <c r="GL979" s="146"/>
      <c r="GM979" s="146"/>
      <c r="GN979" s="146"/>
      <c r="GO979" s="146"/>
      <c r="GP979" s="146"/>
      <c r="GQ979" s="146"/>
      <c r="GR979" s="146"/>
      <c r="GS979" s="146"/>
      <c r="GT979" s="146"/>
      <c r="GU979" s="146"/>
      <c r="GV979" s="146"/>
      <c r="GW979" s="146"/>
      <c r="GX979" s="146"/>
      <c r="GY979" s="146"/>
      <c r="GZ979" s="146"/>
      <c r="HA979" s="146"/>
      <c r="HB979" s="146"/>
      <c r="HC979" s="146"/>
      <c r="HD979" s="146"/>
      <c r="HE979" s="146"/>
      <c r="HF979" s="146"/>
      <c r="HG979" s="146"/>
      <c r="HH979" s="146"/>
      <c r="HI979" s="146"/>
      <c r="HJ979" s="146"/>
      <c r="HK979" s="146"/>
      <c r="HL979" s="146"/>
      <c r="HM979" s="146"/>
      <c r="HN979" s="146"/>
      <c r="HO979" s="146"/>
      <c r="HP979" s="146"/>
      <c r="HQ979" s="146"/>
      <c r="HR979" s="146"/>
      <c r="HS979" s="146"/>
      <c r="HT979" s="146"/>
      <c r="HU979" s="146"/>
      <c r="HV979" s="146"/>
      <c r="HW979" s="146"/>
      <c r="HX979" s="146"/>
      <c r="HY979" s="146"/>
      <c r="HZ979" s="146"/>
      <c r="IA979" s="146"/>
      <c r="IB979" s="146"/>
      <c r="IC979" s="146"/>
      <c r="ID979" s="146"/>
      <c r="IE979" s="146"/>
      <c r="IF979" s="146"/>
      <c r="IG979" s="146"/>
      <c r="IH979" s="146"/>
      <c r="II979" s="146"/>
      <c r="IJ979" s="146"/>
      <c r="IK979" s="146"/>
      <c r="IL979" s="146"/>
      <c r="IM979" s="146"/>
      <c r="IN979" s="146"/>
      <c r="IO979" s="146"/>
      <c r="IP979" s="146"/>
      <c r="IQ979" s="146"/>
      <c r="IR979" s="146"/>
      <c r="IS979" s="146"/>
      <c r="IT979" s="146"/>
      <c r="IU979" s="146"/>
      <c r="IV979" s="146"/>
      <c r="IW979" s="146"/>
      <c r="IX979" s="146"/>
      <c r="IY979" s="146"/>
      <c r="IZ979" s="146"/>
      <c r="JA979" s="146"/>
      <c r="JB979" s="146"/>
      <c r="JC979" s="146"/>
      <c r="JD979" s="146"/>
      <c r="JE979" s="146"/>
      <c r="JF979" s="146"/>
      <c r="JG979" s="146"/>
      <c r="JH979" s="146"/>
      <c r="JI979" s="146"/>
      <c r="JJ979" s="146"/>
      <c r="JK979" s="146"/>
      <c r="JL979" s="146"/>
      <c r="JM979" s="146"/>
      <c r="JN979" s="146"/>
      <c r="JO979" s="146"/>
    </row>
    <row r="980" spans="1:275" s="145" customFormat="1" ht="33.75">
      <c r="A980" s="131">
        <v>970</v>
      </c>
      <c r="B980" s="133" t="s">
        <v>184</v>
      </c>
      <c r="C980" s="138" t="s">
        <v>192</v>
      </c>
      <c r="D980" s="138" t="s">
        <v>524</v>
      </c>
      <c r="E980" s="138">
        <v>10</v>
      </c>
      <c r="F980" s="143">
        <v>43422.277777777781</v>
      </c>
      <c r="G980" s="143">
        <v>43422.324999999997</v>
      </c>
      <c r="H980" s="135" t="s">
        <v>187</v>
      </c>
      <c r="I980" s="142">
        <v>1.133</v>
      </c>
      <c r="J980" s="138" t="s">
        <v>192</v>
      </c>
      <c r="K980" s="131">
        <v>0</v>
      </c>
      <c r="L980" s="131">
        <v>0</v>
      </c>
      <c r="M980" s="131">
        <v>133</v>
      </c>
      <c r="N980" s="131">
        <v>0</v>
      </c>
      <c r="O980" s="138">
        <v>3</v>
      </c>
      <c r="P980" s="131">
        <v>130</v>
      </c>
      <c r="Q980" s="131">
        <v>0</v>
      </c>
      <c r="R980" s="131">
        <v>0</v>
      </c>
      <c r="S980" s="136">
        <v>9</v>
      </c>
      <c r="T980" s="136">
        <v>124</v>
      </c>
      <c r="U980" s="135">
        <v>0</v>
      </c>
      <c r="V980" s="134">
        <v>38.986666661594064</v>
      </c>
      <c r="W980" s="133"/>
      <c r="X980" s="138" t="s">
        <v>523</v>
      </c>
      <c r="Y980" s="141" t="s">
        <v>409</v>
      </c>
      <c r="Z980" s="141"/>
      <c r="AA980" s="138">
        <v>1</v>
      </c>
      <c r="AB980" s="146"/>
      <c r="AC980" s="146"/>
      <c r="AD980" s="146"/>
      <c r="AE980" s="146"/>
      <c r="AF980" s="146"/>
      <c r="AG980" s="146"/>
      <c r="AH980" s="146"/>
      <c r="AI980" s="146"/>
      <c r="AJ980" s="146"/>
      <c r="AK980" s="146"/>
      <c r="AL980" s="146"/>
      <c r="AM980" s="146"/>
      <c r="AN980" s="146"/>
      <c r="AO980" s="146"/>
      <c r="AP980" s="146"/>
      <c r="AQ980" s="146"/>
      <c r="AR980" s="146"/>
      <c r="AS980" s="146"/>
      <c r="AT980" s="146"/>
      <c r="AU980" s="146"/>
      <c r="AV980" s="146"/>
      <c r="AW980" s="146"/>
      <c r="AX980" s="146"/>
      <c r="AY980" s="146"/>
      <c r="AZ980" s="146"/>
      <c r="BA980" s="146"/>
      <c r="BB980" s="146"/>
      <c r="BC980" s="146"/>
      <c r="BD980" s="146"/>
      <c r="BE980" s="146"/>
      <c r="BF980" s="146"/>
      <c r="BG980" s="146"/>
      <c r="BH980" s="146"/>
      <c r="BI980" s="146"/>
      <c r="BJ980" s="146"/>
      <c r="BK980" s="146"/>
      <c r="BL980" s="146"/>
      <c r="BM980" s="146"/>
      <c r="BN980" s="146"/>
      <c r="BO980" s="146"/>
      <c r="BP980" s="146"/>
      <c r="BQ980" s="146"/>
      <c r="BR980" s="146"/>
      <c r="BS980" s="146"/>
      <c r="BT980" s="146"/>
      <c r="BU980" s="146"/>
      <c r="BV980" s="146"/>
      <c r="BW980" s="146"/>
      <c r="BX980" s="146"/>
      <c r="BY980" s="146"/>
      <c r="BZ980" s="146"/>
      <c r="CA980" s="146"/>
      <c r="CB980" s="146"/>
      <c r="CC980" s="146"/>
      <c r="CD980" s="146"/>
      <c r="CE980" s="146"/>
      <c r="CF980" s="146"/>
      <c r="CG980" s="146"/>
      <c r="CH980" s="146"/>
      <c r="CI980" s="146"/>
      <c r="CJ980" s="146"/>
      <c r="CK980" s="146"/>
      <c r="CL980" s="146"/>
      <c r="CM980" s="146"/>
      <c r="CN980" s="146"/>
      <c r="CO980" s="146"/>
      <c r="CP980" s="146"/>
      <c r="CQ980" s="146"/>
      <c r="CR980" s="146"/>
      <c r="CS980" s="146"/>
      <c r="CT980" s="146"/>
      <c r="CU980" s="146"/>
      <c r="CV980" s="146"/>
      <c r="CW980" s="146"/>
      <c r="CX980" s="146"/>
      <c r="CY980" s="146"/>
      <c r="CZ980" s="146"/>
      <c r="DA980" s="146"/>
      <c r="DB980" s="146"/>
      <c r="DC980" s="146"/>
      <c r="DD980" s="146"/>
      <c r="DE980" s="146"/>
      <c r="DF980" s="146"/>
      <c r="DG980" s="146"/>
      <c r="DH980" s="146"/>
      <c r="DI980" s="146"/>
      <c r="DJ980" s="146"/>
      <c r="DK980" s="146"/>
      <c r="DL980" s="146"/>
      <c r="DM980" s="146"/>
      <c r="DN980" s="146"/>
      <c r="DO980" s="146"/>
      <c r="DP980" s="146"/>
      <c r="DQ980" s="146"/>
      <c r="DR980" s="146"/>
      <c r="DS980" s="146"/>
      <c r="DT980" s="146"/>
      <c r="DU980" s="146"/>
      <c r="DV980" s="146"/>
      <c r="DW980" s="146"/>
      <c r="DX980" s="146"/>
      <c r="DY980" s="146"/>
      <c r="DZ980" s="146"/>
      <c r="EA980" s="146"/>
      <c r="EB980" s="146"/>
      <c r="EC980" s="146"/>
      <c r="ED980" s="146"/>
      <c r="EE980" s="146"/>
      <c r="EF980" s="146"/>
      <c r="EG980" s="146"/>
      <c r="EH980" s="146"/>
      <c r="EI980" s="146"/>
      <c r="EJ980" s="146"/>
      <c r="EK980" s="146"/>
      <c r="EL980" s="146"/>
      <c r="EM980" s="146"/>
      <c r="EN980" s="146"/>
      <c r="EO980" s="146"/>
      <c r="EP980" s="146"/>
      <c r="EQ980" s="146"/>
      <c r="ER980" s="146"/>
      <c r="ES980" s="146"/>
      <c r="ET980" s="146"/>
      <c r="EU980" s="146"/>
      <c r="EV980" s="146"/>
      <c r="EW980" s="146"/>
      <c r="EX980" s="146"/>
      <c r="EY980" s="146"/>
      <c r="EZ980" s="146"/>
      <c r="FA980" s="146"/>
      <c r="FB980" s="146"/>
      <c r="FC980" s="146"/>
      <c r="FD980" s="146"/>
      <c r="FE980" s="146"/>
      <c r="FF980" s="146"/>
      <c r="FG980" s="146"/>
      <c r="FH980" s="146"/>
      <c r="FI980" s="146"/>
      <c r="FJ980" s="146"/>
      <c r="FK980" s="146"/>
      <c r="FL980" s="146"/>
      <c r="FM980" s="146"/>
      <c r="FN980" s="146"/>
      <c r="FO980" s="146"/>
      <c r="FP980" s="146"/>
      <c r="FQ980" s="146"/>
      <c r="FR980" s="146"/>
      <c r="FS980" s="146"/>
      <c r="FT980" s="146"/>
      <c r="FU980" s="146"/>
      <c r="FV980" s="146"/>
      <c r="FW980" s="146"/>
      <c r="FX980" s="146"/>
      <c r="FY980" s="146"/>
      <c r="FZ980" s="146"/>
      <c r="GA980" s="146"/>
      <c r="GB980" s="146"/>
      <c r="GC980" s="146"/>
      <c r="GD980" s="146"/>
      <c r="GE980" s="146"/>
      <c r="GF980" s="146"/>
      <c r="GG980" s="146"/>
      <c r="GH980" s="146"/>
      <c r="GI980" s="146"/>
      <c r="GJ980" s="146"/>
      <c r="GK980" s="146"/>
      <c r="GL980" s="146"/>
      <c r="GM980" s="146"/>
      <c r="GN980" s="146"/>
      <c r="GO980" s="146"/>
      <c r="GP980" s="146"/>
      <c r="GQ980" s="146"/>
      <c r="GR980" s="146"/>
      <c r="GS980" s="146"/>
      <c r="GT980" s="146"/>
      <c r="GU980" s="146"/>
      <c r="GV980" s="146"/>
      <c r="GW980" s="146"/>
      <c r="GX980" s="146"/>
      <c r="GY980" s="146"/>
      <c r="GZ980" s="146"/>
      <c r="HA980" s="146"/>
      <c r="HB980" s="146"/>
      <c r="HC980" s="146"/>
      <c r="HD980" s="146"/>
      <c r="HE980" s="146"/>
      <c r="HF980" s="146"/>
      <c r="HG980" s="146"/>
      <c r="HH980" s="146"/>
      <c r="HI980" s="146"/>
      <c r="HJ980" s="146"/>
      <c r="HK980" s="146"/>
      <c r="HL980" s="146"/>
      <c r="HM980" s="146"/>
      <c r="HN980" s="146"/>
      <c r="HO980" s="146"/>
      <c r="HP980" s="146"/>
      <c r="HQ980" s="146"/>
      <c r="HR980" s="146"/>
      <c r="HS980" s="146"/>
      <c r="HT980" s="146"/>
      <c r="HU980" s="146"/>
      <c r="HV980" s="146"/>
      <c r="HW980" s="146"/>
      <c r="HX980" s="146"/>
      <c r="HY980" s="146"/>
      <c r="HZ980" s="146"/>
      <c r="IA980" s="146"/>
      <c r="IB980" s="146"/>
      <c r="IC980" s="146"/>
      <c r="ID980" s="146"/>
      <c r="IE980" s="146"/>
      <c r="IF980" s="146"/>
      <c r="IG980" s="146"/>
      <c r="IH980" s="146"/>
      <c r="II980" s="146"/>
      <c r="IJ980" s="146"/>
      <c r="IK980" s="146"/>
      <c r="IL980" s="146"/>
      <c r="IM980" s="146"/>
      <c r="IN980" s="146"/>
      <c r="IO980" s="146"/>
      <c r="IP980" s="146"/>
      <c r="IQ980" s="146"/>
      <c r="IR980" s="146"/>
      <c r="IS980" s="146"/>
      <c r="IT980" s="146"/>
      <c r="IU980" s="146"/>
      <c r="IV980" s="146"/>
      <c r="IW980" s="146"/>
      <c r="IX980" s="146"/>
      <c r="IY980" s="146"/>
      <c r="IZ980" s="146"/>
      <c r="JA980" s="146"/>
      <c r="JB980" s="146"/>
      <c r="JC980" s="146"/>
      <c r="JD980" s="146"/>
      <c r="JE980" s="146"/>
      <c r="JF980" s="146"/>
      <c r="JG980" s="146"/>
      <c r="JH980" s="146"/>
      <c r="JI980" s="146"/>
      <c r="JJ980" s="146"/>
      <c r="JK980" s="146"/>
      <c r="JL980" s="146"/>
      <c r="JM980" s="146"/>
      <c r="JN980" s="146"/>
      <c r="JO980" s="146"/>
    </row>
    <row r="981" spans="1:275" s="145" customFormat="1" ht="33.75">
      <c r="A981" s="131">
        <v>971</v>
      </c>
      <c r="B981" s="144" t="s">
        <v>184</v>
      </c>
      <c r="C981" s="131" t="s">
        <v>185</v>
      </c>
      <c r="D981" s="131" t="s">
        <v>300</v>
      </c>
      <c r="E981" s="131">
        <v>10</v>
      </c>
      <c r="F981" s="140">
        <v>43423.57708333333</v>
      </c>
      <c r="G981" s="140">
        <v>43423.659722222219</v>
      </c>
      <c r="H981" s="139" t="s">
        <v>193</v>
      </c>
      <c r="I981" s="134">
        <v>1.9830000000000001</v>
      </c>
      <c r="J981" s="131" t="s">
        <v>185</v>
      </c>
      <c r="K981" s="131">
        <v>0</v>
      </c>
      <c r="L981" s="131">
        <v>0</v>
      </c>
      <c r="M981" s="131">
        <v>89</v>
      </c>
      <c r="N981" s="131">
        <v>0</v>
      </c>
      <c r="O981" s="131">
        <v>16</v>
      </c>
      <c r="P981" s="131">
        <v>73</v>
      </c>
      <c r="Q981" s="131">
        <v>0</v>
      </c>
      <c r="R981" s="131">
        <v>0</v>
      </c>
      <c r="S981" s="137">
        <v>0</v>
      </c>
      <c r="T981" s="136">
        <v>89</v>
      </c>
      <c r="U981" s="135">
        <v>0</v>
      </c>
      <c r="V981" s="134">
        <v>264.65104166718447</v>
      </c>
      <c r="W981" s="135"/>
      <c r="X981" s="133"/>
      <c r="Y981" s="141"/>
      <c r="Z981" s="141"/>
      <c r="AA981" s="144">
        <v>1</v>
      </c>
      <c r="AB981" s="146"/>
      <c r="AC981" s="146"/>
      <c r="AD981" s="146"/>
      <c r="AE981" s="146"/>
      <c r="AF981" s="146"/>
      <c r="AG981" s="146"/>
      <c r="AH981" s="146"/>
      <c r="AI981" s="146"/>
      <c r="AJ981" s="146"/>
      <c r="AK981" s="146"/>
      <c r="AL981" s="146"/>
      <c r="AM981" s="146"/>
      <c r="AN981" s="146"/>
      <c r="AO981" s="146"/>
      <c r="AP981" s="146"/>
      <c r="AQ981" s="146"/>
      <c r="AR981" s="146"/>
      <c r="AS981" s="146"/>
      <c r="AT981" s="146"/>
      <c r="AU981" s="146"/>
      <c r="AV981" s="146"/>
      <c r="AW981" s="146"/>
      <c r="AX981" s="146"/>
      <c r="AY981" s="146"/>
      <c r="AZ981" s="146"/>
      <c r="BA981" s="146"/>
      <c r="BB981" s="146"/>
      <c r="BC981" s="146"/>
      <c r="BD981" s="146"/>
      <c r="BE981" s="146"/>
      <c r="BF981" s="146"/>
      <c r="BG981" s="146"/>
      <c r="BH981" s="146"/>
      <c r="BI981" s="146"/>
      <c r="BJ981" s="146"/>
      <c r="BK981" s="146"/>
      <c r="BL981" s="146"/>
      <c r="BM981" s="146"/>
      <c r="BN981" s="146"/>
      <c r="BO981" s="146"/>
      <c r="BP981" s="146"/>
      <c r="BQ981" s="146"/>
      <c r="BR981" s="146"/>
      <c r="BS981" s="146"/>
      <c r="BT981" s="146"/>
      <c r="BU981" s="146"/>
      <c r="BV981" s="146"/>
      <c r="BW981" s="146"/>
      <c r="BX981" s="146"/>
      <c r="BY981" s="146"/>
      <c r="BZ981" s="146"/>
      <c r="CA981" s="146"/>
      <c r="CB981" s="146"/>
      <c r="CC981" s="146"/>
      <c r="CD981" s="146"/>
      <c r="CE981" s="146"/>
      <c r="CF981" s="146"/>
      <c r="CG981" s="146"/>
      <c r="CH981" s="146"/>
      <c r="CI981" s="146"/>
      <c r="CJ981" s="146"/>
      <c r="CK981" s="146"/>
      <c r="CL981" s="146"/>
      <c r="CM981" s="146"/>
      <c r="CN981" s="146"/>
      <c r="CO981" s="146"/>
      <c r="CP981" s="146"/>
      <c r="CQ981" s="146"/>
      <c r="CR981" s="146"/>
      <c r="CS981" s="146"/>
      <c r="CT981" s="146"/>
      <c r="CU981" s="146"/>
      <c r="CV981" s="146"/>
      <c r="CW981" s="146"/>
      <c r="CX981" s="146"/>
      <c r="CY981" s="146"/>
      <c r="CZ981" s="146"/>
      <c r="DA981" s="146"/>
      <c r="DB981" s="146"/>
      <c r="DC981" s="146"/>
      <c r="DD981" s="146"/>
      <c r="DE981" s="146"/>
      <c r="DF981" s="146"/>
      <c r="DG981" s="146"/>
      <c r="DH981" s="146"/>
      <c r="DI981" s="146"/>
      <c r="DJ981" s="146"/>
      <c r="DK981" s="146"/>
      <c r="DL981" s="146"/>
      <c r="DM981" s="146"/>
      <c r="DN981" s="146"/>
      <c r="DO981" s="146"/>
      <c r="DP981" s="146"/>
      <c r="DQ981" s="146"/>
      <c r="DR981" s="146"/>
      <c r="DS981" s="146"/>
      <c r="DT981" s="146"/>
      <c r="DU981" s="146"/>
      <c r="DV981" s="146"/>
      <c r="DW981" s="146"/>
      <c r="DX981" s="146"/>
      <c r="DY981" s="146"/>
      <c r="DZ981" s="146"/>
      <c r="EA981" s="146"/>
      <c r="EB981" s="146"/>
      <c r="EC981" s="146"/>
      <c r="ED981" s="146"/>
      <c r="EE981" s="146"/>
      <c r="EF981" s="146"/>
      <c r="EG981" s="146"/>
      <c r="EH981" s="146"/>
      <c r="EI981" s="146"/>
      <c r="EJ981" s="146"/>
      <c r="EK981" s="146"/>
      <c r="EL981" s="146"/>
      <c r="EM981" s="146"/>
      <c r="EN981" s="146"/>
      <c r="EO981" s="146"/>
      <c r="EP981" s="146"/>
      <c r="EQ981" s="146"/>
      <c r="ER981" s="146"/>
      <c r="ES981" s="146"/>
      <c r="ET981" s="146"/>
      <c r="EU981" s="146"/>
      <c r="EV981" s="146"/>
      <c r="EW981" s="146"/>
      <c r="EX981" s="146"/>
      <c r="EY981" s="146"/>
      <c r="EZ981" s="146"/>
      <c r="FA981" s="146"/>
      <c r="FB981" s="146"/>
      <c r="FC981" s="146"/>
      <c r="FD981" s="146"/>
      <c r="FE981" s="146"/>
      <c r="FF981" s="146"/>
      <c r="FG981" s="146"/>
      <c r="FH981" s="146"/>
      <c r="FI981" s="146"/>
      <c r="FJ981" s="146"/>
      <c r="FK981" s="146"/>
      <c r="FL981" s="146"/>
      <c r="FM981" s="146"/>
      <c r="FN981" s="146"/>
      <c r="FO981" s="146"/>
      <c r="FP981" s="146"/>
      <c r="FQ981" s="146"/>
      <c r="FR981" s="146"/>
      <c r="FS981" s="146"/>
      <c r="FT981" s="146"/>
      <c r="FU981" s="146"/>
      <c r="FV981" s="146"/>
      <c r="FW981" s="146"/>
      <c r="FX981" s="146"/>
      <c r="FY981" s="146"/>
      <c r="FZ981" s="146"/>
      <c r="GA981" s="146"/>
      <c r="GB981" s="146"/>
      <c r="GC981" s="146"/>
      <c r="GD981" s="146"/>
      <c r="GE981" s="146"/>
      <c r="GF981" s="146"/>
      <c r="GG981" s="146"/>
      <c r="GH981" s="146"/>
      <c r="GI981" s="146"/>
      <c r="GJ981" s="146"/>
      <c r="GK981" s="146"/>
      <c r="GL981" s="146"/>
      <c r="GM981" s="146"/>
      <c r="GN981" s="146"/>
      <c r="GO981" s="146"/>
      <c r="GP981" s="146"/>
      <c r="GQ981" s="146"/>
      <c r="GR981" s="146"/>
      <c r="GS981" s="146"/>
      <c r="GT981" s="146"/>
      <c r="GU981" s="146"/>
      <c r="GV981" s="146"/>
      <c r="GW981" s="146"/>
      <c r="GX981" s="146"/>
      <c r="GY981" s="146"/>
      <c r="GZ981" s="146"/>
      <c r="HA981" s="146"/>
      <c r="HB981" s="146"/>
      <c r="HC981" s="146"/>
      <c r="HD981" s="146"/>
      <c r="HE981" s="146"/>
      <c r="HF981" s="146"/>
      <c r="HG981" s="146"/>
      <c r="HH981" s="146"/>
      <c r="HI981" s="146"/>
      <c r="HJ981" s="146"/>
      <c r="HK981" s="146"/>
      <c r="HL981" s="146"/>
      <c r="HM981" s="146"/>
      <c r="HN981" s="146"/>
      <c r="HO981" s="146"/>
      <c r="HP981" s="146"/>
      <c r="HQ981" s="146"/>
      <c r="HR981" s="146"/>
      <c r="HS981" s="146"/>
      <c r="HT981" s="146"/>
      <c r="HU981" s="146"/>
      <c r="HV981" s="146"/>
      <c r="HW981" s="146"/>
      <c r="HX981" s="146"/>
      <c r="HY981" s="146"/>
      <c r="HZ981" s="146"/>
      <c r="IA981" s="146"/>
      <c r="IB981" s="146"/>
      <c r="IC981" s="146"/>
      <c r="ID981" s="146"/>
      <c r="IE981" s="146"/>
      <c r="IF981" s="146"/>
      <c r="IG981" s="146"/>
      <c r="IH981" s="146"/>
      <c r="II981" s="146"/>
      <c r="IJ981" s="146"/>
      <c r="IK981" s="146"/>
      <c r="IL981" s="146"/>
      <c r="IM981" s="146"/>
      <c r="IN981" s="146"/>
      <c r="IO981" s="146"/>
      <c r="IP981" s="146"/>
      <c r="IQ981" s="146"/>
      <c r="IR981" s="146"/>
      <c r="IS981" s="146"/>
      <c r="IT981" s="146"/>
      <c r="IU981" s="146"/>
      <c r="IV981" s="146"/>
      <c r="IW981" s="146"/>
      <c r="IX981" s="146"/>
      <c r="IY981" s="146"/>
      <c r="IZ981" s="146"/>
      <c r="JA981" s="146"/>
      <c r="JB981" s="146"/>
      <c r="JC981" s="146"/>
      <c r="JD981" s="146"/>
      <c r="JE981" s="146"/>
      <c r="JF981" s="146"/>
      <c r="JG981" s="146"/>
      <c r="JH981" s="146"/>
      <c r="JI981" s="146"/>
      <c r="JJ981" s="146"/>
      <c r="JK981" s="146"/>
      <c r="JL981" s="146"/>
      <c r="JM981" s="146"/>
      <c r="JN981" s="146"/>
      <c r="JO981" s="146"/>
    </row>
    <row r="982" spans="1:275" s="145" customFormat="1" ht="33.75">
      <c r="A982" s="131">
        <v>972</v>
      </c>
      <c r="B982" s="144" t="s">
        <v>184</v>
      </c>
      <c r="C982" s="131" t="s">
        <v>185</v>
      </c>
      <c r="D982" s="131" t="s">
        <v>320</v>
      </c>
      <c r="E982" s="131">
        <v>10</v>
      </c>
      <c r="F982" s="140">
        <v>43424.583333333336</v>
      </c>
      <c r="G982" s="140">
        <v>43424.661805555559</v>
      </c>
      <c r="H982" s="131" t="s">
        <v>193</v>
      </c>
      <c r="I982" s="134">
        <v>1.883</v>
      </c>
      <c r="J982" s="131" t="s">
        <v>185</v>
      </c>
      <c r="K982" s="131">
        <v>0</v>
      </c>
      <c r="L982" s="131">
        <v>0</v>
      </c>
      <c r="M982" s="131">
        <v>23</v>
      </c>
      <c r="N982" s="131">
        <v>0</v>
      </c>
      <c r="O982" s="131">
        <v>0</v>
      </c>
      <c r="P982" s="131">
        <v>23</v>
      </c>
      <c r="Q982" s="131">
        <v>0</v>
      </c>
      <c r="R982" s="131">
        <v>0</v>
      </c>
      <c r="S982" s="137">
        <v>0</v>
      </c>
      <c r="T982" s="136">
        <v>23</v>
      </c>
      <c r="U982" s="135">
        <v>0</v>
      </c>
      <c r="V982" s="134">
        <v>177.10395833588771</v>
      </c>
      <c r="W982" s="135"/>
      <c r="X982" s="133"/>
      <c r="Y982" s="141"/>
      <c r="Z982" s="141"/>
      <c r="AA982" s="144">
        <v>1</v>
      </c>
      <c r="AB982" s="146"/>
      <c r="AC982" s="146"/>
      <c r="AD982" s="146"/>
      <c r="AE982" s="146"/>
      <c r="AF982" s="146"/>
      <c r="AG982" s="146"/>
      <c r="AH982" s="146"/>
      <c r="AI982" s="146"/>
      <c r="AJ982" s="146"/>
      <c r="AK982" s="146"/>
      <c r="AL982" s="146"/>
      <c r="AM982" s="146"/>
      <c r="AN982" s="146"/>
      <c r="AO982" s="146"/>
      <c r="AP982" s="146"/>
      <c r="AQ982" s="146"/>
      <c r="AR982" s="146"/>
      <c r="AS982" s="146"/>
      <c r="AT982" s="146"/>
      <c r="AU982" s="146"/>
      <c r="AV982" s="146"/>
      <c r="AW982" s="146"/>
      <c r="AX982" s="146"/>
      <c r="AY982" s="146"/>
      <c r="AZ982" s="146"/>
      <c r="BA982" s="146"/>
      <c r="BB982" s="146"/>
      <c r="BC982" s="146"/>
      <c r="BD982" s="146"/>
      <c r="BE982" s="146"/>
      <c r="BF982" s="146"/>
      <c r="BG982" s="146"/>
      <c r="BH982" s="146"/>
      <c r="BI982" s="146"/>
      <c r="BJ982" s="146"/>
      <c r="BK982" s="146"/>
      <c r="BL982" s="146"/>
      <c r="BM982" s="146"/>
      <c r="BN982" s="146"/>
      <c r="BO982" s="146"/>
      <c r="BP982" s="146"/>
      <c r="BQ982" s="146"/>
      <c r="BR982" s="146"/>
      <c r="BS982" s="146"/>
      <c r="BT982" s="146"/>
      <c r="BU982" s="146"/>
      <c r="BV982" s="146"/>
      <c r="BW982" s="146"/>
      <c r="BX982" s="146"/>
      <c r="BY982" s="146"/>
      <c r="BZ982" s="146"/>
      <c r="CA982" s="146"/>
      <c r="CB982" s="146"/>
      <c r="CC982" s="146"/>
      <c r="CD982" s="146"/>
      <c r="CE982" s="146"/>
      <c r="CF982" s="146"/>
      <c r="CG982" s="146"/>
      <c r="CH982" s="146"/>
      <c r="CI982" s="146"/>
      <c r="CJ982" s="146"/>
      <c r="CK982" s="146"/>
      <c r="CL982" s="146"/>
      <c r="CM982" s="146"/>
      <c r="CN982" s="146"/>
      <c r="CO982" s="146"/>
      <c r="CP982" s="146"/>
      <c r="CQ982" s="146"/>
      <c r="CR982" s="146"/>
      <c r="CS982" s="146"/>
      <c r="CT982" s="146"/>
      <c r="CU982" s="146"/>
      <c r="CV982" s="146"/>
      <c r="CW982" s="146"/>
      <c r="CX982" s="146"/>
      <c r="CY982" s="146"/>
      <c r="CZ982" s="146"/>
      <c r="DA982" s="146"/>
      <c r="DB982" s="146"/>
      <c r="DC982" s="146"/>
      <c r="DD982" s="146"/>
      <c r="DE982" s="146"/>
      <c r="DF982" s="146"/>
      <c r="DG982" s="146"/>
      <c r="DH982" s="146"/>
      <c r="DI982" s="146"/>
      <c r="DJ982" s="146"/>
      <c r="DK982" s="146"/>
      <c r="DL982" s="146"/>
      <c r="DM982" s="146"/>
      <c r="DN982" s="146"/>
      <c r="DO982" s="146"/>
      <c r="DP982" s="146"/>
      <c r="DQ982" s="146"/>
      <c r="DR982" s="146"/>
      <c r="DS982" s="146"/>
      <c r="DT982" s="146"/>
      <c r="DU982" s="146"/>
      <c r="DV982" s="146"/>
      <c r="DW982" s="146"/>
      <c r="DX982" s="146"/>
      <c r="DY982" s="146"/>
      <c r="DZ982" s="146"/>
      <c r="EA982" s="146"/>
      <c r="EB982" s="146"/>
      <c r="EC982" s="146"/>
      <c r="ED982" s="146"/>
      <c r="EE982" s="146"/>
      <c r="EF982" s="146"/>
      <c r="EG982" s="146"/>
      <c r="EH982" s="146"/>
      <c r="EI982" s="146"/>
      <c r="EJ982" s="146"/>
      <c r="EK982" s="146"/>
      <c r="EL982" s="146"/>
      <c r="EM982" s="146"/>
      <c r="EN982" s="146"/>
      <c r="EO982" s="146"/>
      <c r="EP982" s="146"/>
      <c r="EQ982" s="146"/>
      <c r="ER982" s="146"/>
      <c r="ES982" s="146"/>
      <c r="ET982" s="146"/>
      <c r="EU982" s="146"/>
      <c r="EV982" s="146"/>
      <c r="EW982" s="146"/>
      <c r="EX982" s="146"/>
      <c r="EY982" s="146"/>
      <c r="EZ982" s="146"/>
      <c r="FA982" s="146"/>
      <c r="FB982" s="146"/>
      <c r="FC982" s="146"/>
      <c r="FD982" s="146"/>
      <c r="FE982" s="146"/>
      <c r="FF982" s="146"/>
      <c r="FG982" s="146"/>
      <c r="FH982" s="146"/>
      <c r="FI982" s="146"/>
      <c r="FJ982" s="146"/>
      <c r="FK982" s="146"/>
      <c r="FL982" s="146"/>
      <c r="FM982" s="146"/>
      <c r="FN982" s="146"/>
      <c r="FO982" s="146"/>
      <c r="FP982" s="146"/>
      <c r="FQ982" s="146"/>
      <c r="FR982" s="146"/>
      <c r="FS982" s="146"/>
      <c r="FT982" s="146"/>
      <c r="FU982" s="146"/>
      <c r="FV982" s="146"/>
      <c r="FW982" s="146"/>
      <c r="FX982" s="146"/>
      <c r="FY982" s="146"/>
      <c r="FZ982" s="146"/>
      <c r="GA982" s="146"/>
      <c r="GB982" s="146"/>
      <c r="GC982" s="146"/>
      <c r="GD982" s="146"/>
      <c r="GE982" s="146"/>
      <c r="GF982" s="146"/>
      <c r="GG982" s="146"/>
      <c r="GH982" s="146"/>
      <c r="GI982" s="146"/>
      <c r="GJ982" s="146"/>
      <c r="GK982" s="146"/>
      <c r="GL982" s="146"/>
      <c r="GM982" s="146"/>
      <c r="GN982" s="146"/>
      <c r="GO982" s="146"/>
      <c r="GP982" s="146"/>
      <c r="GQ982" s="146"/>
      <c r="GR982" s="146"/>
      <c r="GS982" s="146"/>
      <c r="GT982" s="146"/>
      <c r="GU982" s="146"/>
      <c r="GV982" s="146"/>
      <c r="GW982" s="146"/>
      <c r="GX982" s="146"/>
      <c r="GY982" s="146"/>
      <c r="GZ982" s="146"/>
      <c r="HA982" s="146"/>
      <c r="HB982" s="146"/>
      <c r="HC982" s="146"/>
      <c r="HD982" s="146"/>
      <c r="HE982" s="146"/>
      <c r="HF982" s="146"/>
      <c r="HG982" s="146"/>
      <c r="HH982" s="146"/>
      <c r="HI982" s="146"/>
      <c r="HJ982" s="146"/>
      <c r="HK982" s="146"/>
      <c r="HL982" s="146"/>
      <c r="HM982" s="146"/>
      <c r="HN982" s="146"/>
      <c r="HO982" s="146"/>
      <c r="HP982" s="146"/>
      <c r="HQ982" s="146"/>
      <c r="HR982" s="146"/>
      <c r="HS982" s="146"/>
      <c r="HT982" s="146"/>
      <c r="HU982" s="146"/>
      <c r="HV982" s="146"/>
      <c r="HW982" s="146"/>
      <c r="HX982" s="146"/>
      <c r="HY982" s="146"/>
      <c r="HZ982" s="146"/>
      <c r="IA982" s="146"/>
      <c r="IB982" s="146"/>
      <c r="IC982" s="146"/>
      <c r="ID982" s="146"/>
      <c r="IE982" s="146"/>
      <c r="IF982" s="146"/>
      <c r="IG982" s="146"/>
      <c r="IH982" s="146"/>
      <c r="II982" s="146"/>
      <c r="IJ982" s="146"/>
      <c r="IK982" s="146"/>
      <c r="IL982" s="146"/>
      <c r="IM982" s="146"/>
      <c r="IN982" s="146"/>
      <c r="IO982" s="146"/>
      <c r="IP982" s="146"/>
      <c r="IQ982" s="146"/>
      <c r="IR982" s="146"/>
      <c r="IS982" s="146"/>
      <c r="IT982" s="146"/>
      <c r="IU982" s="146"/>
      <c r="IV982" s="146"/>
      <c r="IW982" s="146"/>
      <c r="IX982" s="146"/>
      <c r="IY982" s="146"/>
      <c r="IZ982" s="146"/>
      <c r="JA982" s="146"/>
      <c r="JB982" s="146"/>
      <c r="JC982" s="146"/>
      <c r="JD982" s="146"/>
      <c r="JE982" s="146"/>
      <c r="JF982" s="146"/>
      <c r="JG982" s="146"/>
      <c r="JH982" s="146"/>
      <c r="JI982" s="146"/>
      <c r="JJ982" s="146"/>
      <c r="JK982" s="146"/>
      <c r="JL982" s="146"/>
      <c r="JM982" s="146"/>
      <c r="JN982" s="146"/>
      <c r="JO982" s="146"/>
    </row>
    <row r="983" spans="1:275" s="145" customFormat="1" ht="33.75">
      <c r="A983" s="131">
        <v>973</v>
      </c>
      <c r="B983" s="144" t="s">
        <v>184</v>
      </c>
      <c r="C983" s="131" t="s">
        <v>194</v>
      </c>
      <c r="D983" s="131" t="s">
        <v>522</v>
      </c>
      <c r="E983" s="131">
        <v>0.4</v>
      </c>
      <c r="F983" s="140">
        <v>43425.348611111112</v>
      </c>
      <c r="G983" s="140">
        <v>43425.451388888891</v>
      </c>
      <c r="H983" s="131" t="s">
        <v>193</v>
      </c>
      <c r="I983" s="134">
        <v>2.4670000000000001</v>
      </c>
      <c r="J983" s="131" t="s">
        <v>194</v>
      </c>
      <c r="K983" s="131">
        <v>0</v>
      </c>
      <c r="L983" s="131">
        <v>0</v>
      </c>
      <c r="M983" s="131">
        <v>192</v>
      </c>
      <c r="N983" s="131">
        <v>0</v>
      </c>
      <c r="O983" s="131">
        <v>7</v>
      </c>
      <c r="P983" s="131">
        <v>185</v>
      </c>
      <c r="Q983" s="131">
        <v>0</v>
      </c>
      <c r="R983" s="131">
        <v>0</v>
      </c>
      <c r="S983" s="137">
        <v>0</v>
      </c>
      <c r="T983" s="136">
        <v>192</v>
      </c>
      <c r="U983" s="135">
        <v>0</v>
      </c>
      <c r="V983" s="134">
        <v>802.29703703956125</v>
      </c>
      <c r="W983" s="135"/>
      <c r="X983" s="133"/>
      <c r="Y983" s="141"/>
      <c r="Z983" s="141"/>
      <c r="AA983" s="144">
        <v>1</v>
      </c>
      <c r="AB983" s="146"/>
      <c r="AC983" s="146"/>
      <c r="AD983" s="146"/>
      <c r="AE983" s="146"/>
      <c r="AF983" s="146"/>
      <c r="AG983" s="146"/>
      <c r="AH983" s="146"/>
      <c r="AI983" s="146"/>
      <c r="AJ983" s="146"/>
      <c r="AK983" s="146"/>
      <c r="AL983" s="146"/>
      <c r="AM983" s="146"/>
      <c r="AN983" s="146"/>
      <c r="AO983" s="146"/>
      <c r="AP983" s="146"/>
      <c r="AQ983" s="146"/>
      <c r="AR983" s="146"/>
      <c r="AS983" s="146"/>
      <c r="AT983" s="146"/>
      <c r="AU983" s="146"/>
      <c r="AV983" s="146"/>
      <c r="AW983" s="146"/>
      <c r="AX983" s="146"/>
      <c r="AY983" s="146"/>
      <c r="AZ983" s="146"/>
      <c r="BA983" s="146"/>
      <c r="BB983" s="146"/>
      <c r="BC983" s="146"/>
      <c r="BD983" s="146"/>
      <c r="BE983" s="146"/>
      <c r="BF983" s="146"/>
      <c r="BG983" s="146"/>
      <c r="BH983" s="146"/>
      <c r="BI983" s="146"/>
      <c r="BJ983" s="146"/>
      <c r="BK983" s="146"/>
      <c r="BL983" s="146"/>
      <c r="BM983" s="146"/>
      <c r="BN983" s="146"/>
      <c r="BO983" s="146"/>
      <c r="BP983" s="146"/>
      <c r="BQ983" s="146"/>
      <c r="BR983" s="146"/>
      <c r="BS983" s="146"/>
      <c r="BT983" s="146"/>
      <c r="BU983" s="146"/>
      <c r="BV983" s="146"/>
      <c r="BW983" s="146"/>
      <c r="BX983" s="146"/>
      <c r="BY983" s="146"/>
      <c r="BZ983" s="146"/>
      <c r="CA983" s="146"/>
      <c r="CB983" s="146"/>
      <c r="CC983" s="146"/>
      <c r="CD983" s="146"/>
      <c r="CE983" s="146"/>
      <c r="CF983" s="146"/>
      <c r="CG983" s="146"/>
      <c r="CH983" s="146"/>
      <c r="CI983" s="146"/>
      <c r="CJ983" s="146"/>
      <c r="CK983" s="146"/>
      <c r="CL983" s="146"/>
      <c r="CM983" s="146"/>
      <c r="CN983" s="146"/>
      <c r="CO983" s="146"/>
      <c r="CP983" s="146"/>
      <c r="CQ983" s="146"/>
      <c r="CR983" s="146"/>
      <c r="CS983" s="146"/>
      <c r="CT983" s="146"/>
      <c r="CU983" s="146"/>
      <c r="CV983" s="146"/>
      <c r="CW983" s="146"/>
      <c r="CX983" s="146"/>
      <c r="CY983" s="146"/>
      <c r="CZ983" s="146"/>
      <c r="DA983" s="146"/>
      <c r="DB983" s="146"/>
      <c r="DC983" s="146"/>
      <c r="DD983" s="146"/>
      <c r="DE983" s="146"/>
      <c r="DF983" s="146"/>
      <c r="DG983" s="146"/>
      <c r="DH983" s="146"/>
      <c r="DI983" s="146"/>
      <c r="DJ983" s="146"/>
      <c r="DK983" s="146"/>
      <c r="DL983" s="146"/>
      <c r="DM983" s="146"/>
      <c r="DN983" s="146"/>
      <c r="DO983" s="146"/>
      <c r="DP983" s="146"/>
      <c r="DQ983" s="146"/>
      <c r="DR983" s="146"/>
      <c r="DS983" s="146"/>
      <c r="DT983" s="146"/>
      <c r="DU983" s="146"/>
      <c r="DV983" s="146"/>
      <c r="DW983" s="146"/>
      <c r="DX983" s="146"/>
      <c r="DY983" s="146"/>
      <c r="DZ983" s="146"/>
      <c r="EA983" s="146"/>
      <c r="EB983" s="146"/>
      <c r="EC983" s="146"/>
      <c r="ED983" s="146"/>
      <c r="EE983" s="146"/>
      <c r="EF983" s="146"/>
      <c r="EG983" s="146"/>
      <c r="EH983" s="146"/>
      <c r="EI983" s="146"/>
      <c r="EJ983" s="146"/>
      <c r="EK983" s="146"/>
      <c r="EL983" s="146"/>
      <c r="EM983" s="146"/>
      <c r="EN983" s="146"/>
      <c r="EO983" s="146"/>
      <c r="EP983" s="146"/>
      <c r="EQ983" s="146"/>
      <c r="ER983" s="146"/>
      <c r="ES983" s="146"/>
      <c r="ET983" s="146"/>
      <c r="EU983" s="146"/>
      <c r="EV983" s="146"/>
      <c r="EW983" s="146"/>
      <c r="EX983" s="146"/>
      <c r="EY983" s="146"/>
      <c r="EZ983" s="146"/>
      <c r="FA983" s="146"/>
      <c r="FB983" s="146"/>
      <c r="FC983" s="146"/>
      <c r="FD983" s="146"/>
      <c r="FE983" s="146"/>
      <c r="FF983" s="146"/>
      <c r="FG983" s="146"/>
      <c r="FH983" s="146"/>
      <c r="FI983" s="146"/>
      <c r="FJ983" s="146"/>
      <c r="FK983" s="146"/>
      <c r="FL983" s="146"/>
      <c r="FM983" s="146"/>
      <c r="FN983" s="146"/>
      <c r="FO983" s="146"/>
      <c r="FP983" s="146"/>
      <c r="FQ983" s="146"/>
      <c r="FR983" s="146"/>
      <c r="FS983" s="146"/>
      <c r="FT983" s="146"/>
      <c r="FU983" s="146"/>
      <c r="FV983" s="146"/>
      <c r="FW983" s="146"/>
      <c r="FX983" s="146"/>
      <c r="FY983" s="146"/>
      <c r="FZ983" s="146"/>
      <c r="GA983" s="146"/>
      <c r="GB983" s="146"/>
      <c r="GC983" s="146"/>
      <c r="GD983" s="146"/>
      <c r="GE983" s="146"/>
      <c r="GF983" s="146"/>
      <c r="GG983" s="146"/>
      <c r="GH983" s="146"/>
      <c r="GI983" s="146"/>
      <c r="GJ983" s="146"/>
      <c r="GK983" s="146"/>
      <c r="GL983" s="146"/>
      <c r="GM983" s="146"/>
      <c r="GN983" s="146"/>
      <c r="GO983" s="146"/>
      <c r="GP983" s="146"/>
      <c r="GQ983" s="146"/>
      <c r="GR983" s="146"/>
      <c r="GS983" s="146"/>
      <c r="GT983" s="146"/>
      <c r="GU983" s="146"/>
      <c r="GV983" s="146"/>
      <c r="GW983" s="146"/>
      <c r="GX983" s="146"/>
      <c r="GY983" s="146"/>
      <c r="GZ983" s="146"/>
      <c r="HA983" s="146"/>
      <c r="HB983" s="146"/>
      <c r="HC983" s="146"/>
      <c r="HD983" s="146"/>
      <c r="HE983" s="146"/>
      <c r="HF983" s="146"/>
      <c r="HG983" s="146"/>
      <c r="HH983" s="146"/>
      <c r="HI983" s="146"/>
      <c r="HJ983" s="146"/>
      <c r="HK983" s="146"/>
      <c r="HL983" s="146"/>
      <c r="HM983" s="146"/>
      <c r="HN983" s="146"/>
      <c r="HO983" s="146"/>
      <c r="HP983" s="146"/>
      <c r="HQ983" s="146"/>
      <c r="HR983" s="146"/>
      <c r="HS983" s="146"/>
      <c r="HT983" s="146"/>
      <c r="HU983" s="146"/>
      <c r="HV983" s="146"/>
      <c r="HW983" s="146"/>
      <c r="HX983" s="146"/>
      <c r="HY983" s="146"/>
      <c r="HZ983" s="146"/>
      <c r="IA983" s="146"/>
      <c r="IB983" s="146"/>
      <c r="IC983" s="146"/>
      <c r="ID983" s="146"/>
      <c r="IE983" s="146"/>
      <c r="IF983" s="146"/>
      <c r="IG983" s="146"/>
      <c r="IH983" s="146"/>
      <c r="II983" s="146"/>
      <c r="IJ983" s="146"/>
      <c r="IK983" s="146"/>
      <c r="IL983" s="146"/>
      <c r="IM983" s="146"/>
      <c r="IN983" s="146"/>
      <c r="IO983" s="146"/>
      <c r="IP983" s="146"/>
      <c r="IQ983" s="146"/>
      <c r="IR983" s="146"/>
      <c r="IS983" s="146"/>
      <c r="IT983" s="146"/>
      <c r="IU983" s="146"/>
      <c r="IV983" s="146"/>
      <c r="IW983" s="146"/>
      <c r="IX983" s="146"/>
      <c r="IY983" s="146"/>
      <c r="IZ983" s="146"/>
      <c r="JA983" s="146"/>
      <c r="JB983" s="146"/>
      <c r="JC983" s="146"/>
      <c r="JD983" s="146"/>
      <c r="JE983" s="146"/>
      <c r="JF983" s="146"/>
      <c r="JG983" s="146"/>
      <c r="JH983" s="146"/>
      <c r="JI983" s="146"/>
      <c r="JJ983" s="146"/>
      <c r="JK983" s="146"/>
      <c r="JL983" s="146"/>
      <c r="JM983" s="146"/>
      <c r="JN983" s="146"/>
      <c r="JO983" s="146"/>
    </row>
    <row r="984" spans="1:275" s="145" customFormat="1" ht="33.75">
      <c r="A984" s="131">
        <v>974</v>
      </c>
      <c r="B984" s="144" t="s">
        <v>184</v>
      </c>
      <c r="C984" s="131" t="s">
        <v>185</v>
      </c>
      <c r="D984" s="131" t="s">
        <v>521</v>
      </c>
      <c r="E984" s="131">
        <v>10</v>
      </c>
      <c r="F984" s="140">
        <v>43425.587500000001</v>
      </c>
      <c r="G984" s="140">
        <v>43425.681944444441</v>
      </c>
      <c r="H984" s="131" t="s">
        <v>193</v>
      </c>
      <c r="I984" s="134">
        <v>2.2669999999999999</v>
      </c>
      <c r="J984" s="131" t="s">
        <v>185</v>
      </c>
      <c r="K984" s="131">
        <v>0</v>
      </c>
      <c r="L984" s="131">
        <v>0</v>
      </c>
      <c r="M984" s="131">
        <v>57</v>
      </c>
      <c r="N984" s="131">
        <v>0</v>
      </c>
      <c r="O984" s="131">
        <v>3</v>
      </c>
      <c r="P984" s="131">
        <v>54</v>
      </c>
      <c r="Q984" s="131">
        <v>0</v>
      </c>
      <c r="R984" s="131">
        <v>0</v>
      </c>
      <c r="S984" s="137">
        <v>0</v>
      </c>
      <c r="T984" s="136">
        <v>57</v>
      </c>
      <c r="U984" s="135">
        <v>0</v>
      </c>
      <c r="V984" s="134">
        <v>63.208518515163938</v>
      </c>
      <c r="W984" s="135"/>
      <c r="X984" s="133"/>
      <c r="Y984" s="141"/>
      <c r="Z984" s="141"/>
      <c r="AA984" s="144">
        <v>1</v>
      </c>
      <c r="AB984" s="146"/>
      <c r="AC984" s="146"/>
      <c r="AD984" s="146"/>
      <c r="AE984" s="146"/>
      <c r="AF984" s="146"/>
      <c r="AG984" s="146"/>
      <c r="AH984" s="146"/>
      <c r="AI984" s="146"/>
      <c r="AJ984" s="146"/>
      <c r="AK984" s="146"/>
      <c r="AL984" s="146"/>
      <c r="AM984" s="146"/>
      <c r="AN984" s="146"/>
      <c r="AO984" s="146"/>
      <c r="AP984" s="146"/>
      <c r="AQ984" s="146"/>
      <c r="AR984" s="146"/>
      <c r="AS984" s="146"/>
      <c r="AT984" s="146"/>
      <c r="AU984" s="146"/>
      <c r="AV984" s="146"/>
      <c r="AW984" s="146"/>
      <c r="AX984" s="146"/>
      <c r="AY984" s="146"/>
      <c r="AZ984" s="146"/>
      <c r="BA984" s="146"/>
      <c r="BB984" s="146"/>
      <c r="BC984" s="146"/>
      <c r="BD984" s="146"/>
      <c r="BE984" s="146"/>
      <c r="BF984" s="146"/>
      <c r="BG984" s="146"/>
      <c r="BH984" s="146"/>
      <c r="BI984" s="146"/>
      <c r="BJ984" s="146"/>
      <c r="BK984" s="146"/>
      <c r="BL984" s="146"/>
      <c r="BM984" s="146"/>
      <c r="BN984" s="146"/>
      <c r="BO984" s="146"/>
      <c r="BP984" s="146"/>
      <c r="BQ984" s="146"/>
      <c r="BR984" s="146"/>
      <c r="BS984" s="146"/>
      <c r="BT984" s="146"/>
      <c r="BU984" s="146"/>
      <c r="BV984" s="146"/>
      <c r="BW984" s="146"/>
      <c r="BX984" s="146"/>
      <c r="BY984" s="146"/>
      <c r="BZ984" s="146"/>
      <c r="CA984" s="146"/>
      <c r="CB984" s="146"/>
      <c r="CC984" s="146"/>
      <c r="CD984" s="146"/>
      <c r="CE984" s="146"/>
      <c r="CF984" s="146"/>
      <c r="CG984" s="146"/>
      <c r="CH984" s="146"/>
      <c r="CI984" s="146"/>
      <c r="CJ984" s="146"/>
      <c r="CK984" s="146"/>
      <c r="CL984" s="146"/>
      <c r="CM984" s="146"/>
      <c r="CN984" s="146"/>
      <c r="CO984" s="146"/>
      <c r="CP984" s="146"/>
      <c r="CQ984" s="146"/>
      <c r="CR984" s="146"/>
      <c r="CS984" s="146"/>
      <c r="CT984" s="146"/>
      <c r="CU984" s="146"/>
      <c r="CV984" s="146"/>
      <c r="CW984" s="146"/>
      <c r="CX984" s="146"/>
      <c r="CY984" s="146"/>
      <c r="CZ984" s="146"/>
      <c r="DA984" s="146"/>
      <c r="DB984" s="146"/>
      <c r="DC984" s="146"/>
      <c r="DD984" s="146"/>
      <c r="DE984" s="146"/>
      <c r="DF984" s="146"/>
      <c r="DG984" s="146"/>
      <c r="DH984" s="146"/>
      <c r="DI984" s="146"/>
      <c r="DJ984" s="146"/>
      <c r="DK984" s="146"/>
      <c r="DL984" s="146"/>
      <c r="DM984" s="146"/>
      <c r="DN984" s="146"/>
      <c r="DO984" s="146"/>
      <c r="DP984" s="146"/>
      <c r="DQ984" s="146"/>
      <c r="DR984" s="146"/>
      <c r="DS984" s="146"/>
      <c r="DT984" s="146"/>
      <c r="DU984" s="146"/>
      <c r="DV984" s="146"/>
      <c r="DW984" s="146"/>
      <c r="DX984" s="146"/>
      <c r="DY984" s="146"/>
      <c r="DZ984" s="146"/>
      <c r="EA984" s="146"/>
      <c r="EB984" s="146"/>
      <c r="EC984" s="146"/>
      <c r="ED984" s="146"/>
      <c r="EE984" s="146"/>
      <c r="EF984" s="146"/>
      <c r="EG984" s="146"/>
      <c r="EH984" s="146"/>
      <c r="EI984" s="146"/>
      <c r="EJ984" s="146"/>
      <c r="EK984" s="146"/>
      <c r="EL984" s="146"/>
      <c r="EM984" s="146"/>
      <c r="EN984" s="146"/>
      <c r="EO984" s="146"/>
      <c r="EP984" s="146"/>
      <c r="EQ984" s="146"/>
      <c r="ER984" s="146"/>
      <c r="ES984" s="146"/>
      <c r="ET984" s="146"/>
      <c r="EU984" s="146"/>
      <c r="EV984" s="146"/>
      <c r="EW984" s="146"/>
      <c r="EX984" s="146"/>
      <c r="EY984" s="146"/>
      <c r="EZ984" s="146"/>
      <c r="FA984" s="146"/>
      <c r="FB984" s="146"/>
      <c r="FC984" s="146"/>
      <c r="FD984" s="146"/>
      <c r="FE984" s="146"/>
      <c r="FF984" s="146"/>
      <c r="FG984" s="146"/>
      <c r="FH984" s="146"/>
      <c r="FI984" s="146"/>
      <c r="FJ984" s="146"/>
      <c r="FK984" s="146"/>
      <c r="FL984" s="146"/>
      <c r="FM984" s="146"/>
      <c r="FN984" s="146"/>
      <c r="FO984" s="146"/>
      <c r="FP984" s="146"/>
      <c r="FQ984" s="146"/>
      <c r="FR984" s="146"/>
      <c r="FS984" s="146"/>
      <c r="FT984" s="146"/>
      <c r="FU984" s="146"/>
      <c r="FV984" s="146"/>
      <c r="FW984" s="146"/>
      <c r="FX984" s="146"/>
      <c r="FY984" s="146"/>
      <c r="FZ984" s="146"/>
      <c r="GA984" s="146"/>
      <c r="GB984" s="146"/>
      <c r="GC984" s="146"/>
      <c r="GD984" s="146"/>
      <c r="GE984" s="146"/>
      <c r="GF984" s="146"/>
      <c r="GG984" s="146"/>
      <c r="GH984" s="146"/>
      <c r="GI984" s="146"/>
      <c r="GJ984" s="146"/>
      <c r="GK984" s="146"/>
      <c r="GL984" s="146"/>
      <c r="GM984" s="146"/>
      <c r="GN984" s="146"/>
      <c r="GO984" s="146"/>
      <c r="GP984" s="146"/>
      <c r="GQ984" s="146"/>
      <c r="GR984" s="146"/>
      <c r="GS984" s="146"/>
      <c r="GT984" s="146"/>
      <c r="GU984" s="146"/>
      <c r="GV984" s="146"/>
      <c r="GW984" s="146"/>
      <c r="GX984" s="146"/>
      <c r="GY984" s="146"/>
      <c r="GZ984" s="146"/>
      <c r="HA984" s="146"/>
      <c r="HB984" s="146"/>
      <c r="HC984" s="146"/>
      <c r="HD984" s="146"/>
      <c r="HE984" s="146"/>
      <c r="HF984" s="146"/>
      <c r="HG984" s="146"/>
      <c r="HH984" s="146"/>
      <c r="HI984" s="146"/>
      <c r="HJ984" s="146"/>
      <c r="HK984" s="146"/>
      <c r="HL984" s="146"/>
      <c r="HM984" s="146"/>
      <c r="HN984" s="146"/>
      <c r="HO984" s="146"/>
      <c r="HP984" s="146"/>
      <c r="HQ984" s="146"/>
      <c r="HR984" s="146"/>
      <c r="HS984" s="146"/>
      <c r="HT984" s="146"/>
      <c r="HU984" s="146"/>
      <c r="HV984" s="146"/>
      <c r="HW984" s="146"/>
      <c r="HX984" s="146"/>
      <c r="HY984" s="146"/>
      <c r="HZ984" s="146"/>
      <c r="IA984" s="146"/>
      <c r="IB984" s="146"/>
      <c r="IC984" s="146"/>
      <c r="ID984" s="146"/>
      <c r="IE984" s="146"/>
      <c r="IF984" s="146"/>
      <c r="IG984" s="146"/>
      <c r="IH984" s="146"/>
      <c r="II984" s="146"/>
      <c r="IJ984" s="146"/>
      <c r="IK984" s="146"/>
      <c r="IL984" s="146"/>
      <c r="IM984" s="146"/>
      <c r="IN984" s="146"/>
      <c r="IO984" s="146"/>
      <c r="IP984" s="146"/>
      <c r="IQ984" s="146"/>
      <c r="IR984" s="146"/>
      <c r="IS984" s="146"/>
      <c r="IT984" s="146"/>
      <c r="IU984" s="146"/>
      <c r="IV984" s="146"/>
      <c r="IW984" s="146"/>
      <c r="IX984" s="146"/>
      <c r="IY984" s="146"/>
      <c r="IZ984" s="146"/>
      <c r="JA984" s="146"/>
      <c r="JB984" s="146"/>
      <c r="JC984" s="146"/>
      <c r="JD984" s="146"/>
      <c r="JE984" s="146"/>
      <c r="JF984" s="146"/>
      <c r="JG984" s="146"/>
      <c r="JH984" s="146"/>
      <c r="JI984" s="146"/>
      <c r="JJ984" s="146"/>
      <c r="JK984" s="146"/>
      <c r="JL984" s="146"/>
      <c r="JM984" s="146"/>
      <c r="JN984" s="146"/>
      <c r="JO984" s="146"/>
    </row>
    <row r="985" spans="1:275" s="145" customFormat="1" ht="45">
      <c r="A985" s="131">
        <v>975</v>
      </c>
      <c r="B985" s="144" t="s">
        <v>184</v>
      </c>
      <c r="C985" s="131" t="s">
        <v>199</v>
      </c>
      <c r="D985" s="131" t="s">
        <v>520</v>
      </c>
      <c r="E985" s="131">
        <v>10</v>
      </c>
      <c r="F985" s="140">
        <v>43425.619444444441</v>
      </c>
      <c r="G985" s="140">
        <v>43425.637499999997</v>
      </c>
      <c r="H985" s="139" t="s">
        <v>187</v>
      </c>
      <c r="I985" s="134">
        <v>0.433</v>
      </c>
      <c r="J985" s="131" t="s">
        <v>199</v>
      </c>
      <c r="K985" s="131">
        <v>0</v>
      </c>
      <c r="L985" s="131">
        <v>0</v>
      </c>
      <c r="M985" s="131">
        <v>434</v>
      </c>
      <c r="N985" s="131">
        <v>0</v>
      </c>
      <c r="O985" s="131">
        <v>11</v>
      </c>
      <c r="P985" s="131">
        <v>423</v>
      </c>
      <c r="Q985" s="131">
        <v>0</v>
      </c>
      <c r="R985" s="131">
        <v>0</v>
      </c>
      <c r="S985" s="136">
        <v>30</v>
      </c>
      <c r="T985" s="136">
        <v>404</v>
      </c>
      <c r="U985" s="135">
        <v>0</v>
      </c>
      <c r="V985" s="134">
        <v>203.32000000728294</v>
      </c>
      <c r="W985" s="144"/>
      <c r="X985" s="131" t="s">
        <v>519</v>
      </c>
      <c r="Y985" s="132" t="s">
        <v>216</v>
      </c>
      <c r="Z985" s="132" t="s">
        <v>196</v>
      </c>
      <c r="AA985" s="131">
        <v>0</v>
      </c>
      <c r="AB985" s="146"/>
      <c r="AC985" s="146"/>
      <c r="AD985" s="146"/>
      <c r="AE985" s="146"/>
      <c r="AF985" s="146"/>
      <c r="AG985" s="146"/>
      <c r="AH985" s="146"/>
      <c r="AI985" s="146"/>
      <c r="AJ985" s="146"/>
      <c r="AK985" s="146"/>
      <c r="AL985" s="146"/>
      <c r="AM985" s="146"/>
      <c r="AN985" s="146"/>
      <c r="AO985" s="146"/>
      <c r="AP985" s="146"/>
      <c r="AQ985" s="146"/>
      <c r="AR985" s="146"/>
      <c r="AS985" s="146"/>
      <c r="AT985" s="146"/>
      <c r="AU985" s="146"/>
      <c r="AV985" s="146"/>
      <c r="AW985" s="146"/>
      <c r="AX985" s="146"/>
      <c r="AY985" s="146"/>
      <c r="AZ985" s="146"/>
      <c r="BA985" s="146"/>
      <c r="BB985" s="146"/>
      <c r="BC985" s="146"/>
      <c r="BD985" s="146"/>
      <c r="BE985" s="146"/>
      <c r="BF985" s="146"/>
      <c r="BG985" s="146"/>
      <c r="BH985" s="146"/>
      <c r="BI985" s="146"/>
      <c r="BJ985" s="146"/>
      <c r="BK985" s="146"/>
      <c r="BL985" s="146"/>
      <c r="BM985" s="146"/>
      <c r="BN985" s="146"/>
      <c r="BO985" s="146"/>
      <c r="BP985" s="146"/>
      <c r="BQ985" s="146"/>
      <c r="BR985" s="146"/>
      <c r="BS985" s="146"/>
      <c r="BT985" s="146"/>
      <c r="BU985" s="146"/>
      <c r="BV985" s="146"/>
      <c r="BW985" s="146"/>
      <c r="BX985" s="146"/>
      <c r="BY985" s="146"/>
      <c r="BZ985" s="146"/>
      <c r="CA985" s="146"/>
      <c r="CB985" s="146"/>
      <c r="CC985" s="146"/>
      <c r="CD985" s="146"/>
      <c r="CE985" s="146"/>
      <c r="CF985" s="146"/>
      <c r="CG985" s="146"/>
      <c r="CH985" s="146"/>
      <c r="CI985" s="146"/>
      <c r="CJ985" s="146"/>
      <c r="CK985" s="146"/>
      <c r="CL985" s="146"/>
      <c r="CM985" s="146"/>
      <c r="CN985" s="146"/>
      <c r="CO985" s="146"/>
      <c r="CP985" s="146"/>
      <c r="CQ985" s="146"/>
      <c r="CR985" s="146"/>
      <c r="CS985" s="146"/>
      <c r="CT985" s="146"/>
      <c r="CU985" s="146"/>
      <c r="CV985" s="146"/>
      <c r="CW985" s="146"/>
      <c r="CX985" s="146"/>
      <c r="CY985" s="146"/>
      <c r="CZ985" s="146"/>
      <c r="DA985" s="146"/>
      <c r="DB985" s="146"/>
      <c r="DC985" s="146"/>
      <c r="DD985" s="146"/>
      <c r="DE985" s="146"/>
      <c r="DF985" s="146"/>
      <c r="DG985" s="146"/>
      <c r="DH985" s="146"/>
      <c r="DI985" s="146"/>
      <c r="DJ985" s="146"/>
      <c r="DK985" s="146"/>
      <c r="DL985" s="146"/>
      <c r="DM985" s="146"/>
      <c r="DN985" s="146"/>
      <c r="DO985" s="146"/>
      <c r="DP985" s="146"/>
      <c r="DQ985" s="146"/>
      <c r="DR985" s="146"/>
      <c r="DS985" s="146"/>
      <c r="DT985" s="146"/>
      <c r="DU985" s="146"/>
      <c r="DV985" s="146"/>
      <c r="DW985" s="146"/>
      <c r="DX985" s="146"/>
      <c r="DY985" s="146"/>
      <c r="DZ985" s="146"/>
      <c r="EA985" s="146"/>
      <c r="EB985" s="146"/>
      <c r="EC985" s="146"/>
      <c r="ED985" s="146"/>
      <c r="EE985" s="146"/>
      <c r="EF985" s="146"/>
      <c r="EG985" s="146"/>
      <c r="EH985" s="146"/>
      <c r="EI985" s="146"/>
      <c r="EJ985" s="146"/>
      <c r="EK985" s="146"/>
      <c r="EL985" s="146"/>
      <c r="EM985" s="146"/>
      <c r="EN985" s="146"/>
      <c r="EO985" s="146"/>
      <c r="EP985" s="146"/>
      <c r="EQ985" s="146"/>
      <c r="ER985" s="146"/>
      <c r="ES985" s="146"/>
      <c r="ET985" s="146"/>
      <c r="EU985" s="146"/>
      <c r="EV985" s="146"/>
      <c r="EW985" s="146"/>
      <c r="EX985" s="146"/>
      <c r="EY985" s="146"/>
      <c r="EZ985" s="146"/>
      <c r="FA985" s="146"/>
      <c r="FB985" s="146"/>
      <c r="FC985" s="146"/>
      <c r="FD985" s="146"/>
      <c r="FE985" s="146"/>
      <c r="FF985" s="146"/>
      <c r="FG985" s="146"/>
      <c r="FH985" s="146"/>
      <c r="FI985" s="146"/>
      <c r="FJ985" s="146"/>
      <c r="FK985" s="146"/>
      <c r="FL985" s="146"/>
      <c r="FM985" s="146"/>
      <c r="FN985" s="146"/>
      <c r="FO985" s="146"/>
      <c r="FP985" s="146"/>
      <c r="FQ985" s="146"/>
      <c r="FR985" s="146"/>
      <c r="FS985" s="146"/>
      <c r="FT985" s="146"/>
      <c r="FU985" s="146"/>
      <c r="FV985" s="146"/>
      <c r="FW985" s="146"/>
      <c r="FX985" s="146"/>
      <c r="FY985" s="146"/>
      <c r="FZ985" s="146"/>
      <c r="GA985" s="146"/>
      <c r="GB985" s="146"/>
      <c r="GC985" s="146"/>
      <c r="GD985" s="146"/>
      <c r="GE985" s="146"/>
      <c r="GF985" s="146"/>
      <c r="GG985" s="146"/>
      <c r="GH985" s="146"/>
      <c r="GI985" s="146"/>
      <c r="GJ985" s="146"/>
      <c r="GK985" s="146"/>
      <c r="GL985" s="146"/>
      <c r="GM985" s="146"/>
      <c r="GN985" s="146"/>
      <c r="GO985" s="146"/>
      <c r="GP985" s="146"/>
      <c r="GQ985" s="146"/>
      <c r="GR985" s="146"/>
      <c r="GS985" s="146"/>
      <c r="GT985" s="146"/>
      <c r="GU985" s="146"/>
      <c r="GV985" s="146"/>
      <c r="GW985" s="146"/>
      <c r="GX985" s="146"/>
      <c r="GY985" s="146"/>
      <c r="GZ985" s="146"/>
      <c r="HA985" s="146"/>
      <c r="HB985" s="146"/>
      <c r="HC985" s="146"/>
      <c r="HD985" s="146"/>
      <c r="HE985" s="146"/>
      <c r="HF985" s="146"/>
      <c r="HG985" s="146"/>
      <c r="HH985" s="146"/>
      <c r="HI985" s="146"/>
      <c r="HJ985" s="146"/>
      <c r="HK985" s="146"/>
      <c r="HL985" s="146"/>
      <c r="HM985" s="146"/>
      <c r="HN985" s="146"/>
      <c r="HO985" s="146"/>
      <c r="HP985" s="146"/>
      <c r="HQ985" s="146"/>
      <c r="HR985" s="146"/>
      <c r="HS985" s="146"/>
      <c r="HT985" s="146"/>
      <c r="HU985" s="146"/>
      <c r="HV985" s="146"/>
      <c r="HW985" s="146"/>
      <c r="HX985" s="146"/>
      <c r="HY985" s="146"/>
      <c r="HZ985" s="146"/>
      <c r="IA985" s="146"/>
      <c r="IB985" s="146"/>
      <c r="IC985" s="146"/>
      <c r="ID985" s="146"/>
      <c r="IE985" s="146"/>
      <c r="IF985" s="146"/>
      <c r="IG985" s="146"/>
      <c r="IH985" s="146"/>
      <c r="II985" s="146"/>
      <c r="IJ985" s="146"/>
      <c r="IK985" s="146"/>
      <c r="IL985" s="146"/>
      <c r="IM985" s="146"/>
      <c r="IN985" s="146"/>
      <c r="IO985" s="146"/>
      <c r="IP985" s="146"/>
      <c r="IQ985" s="146"/>
      <c r="IR985" s="146"/>
      <c r="IS985" s="146"/>
      <c r="IT985" s="146"/>
      <c r="IU985" s="146"/>
      <c r="IV985" s="146"/>
      <c r="IW985" s="146"/>
      <c r="IX985" s="146"/>
      <c r="IY985" s="146"/>
      <c r="IZ985" s="146"/>
      <c r="JA985" s="146"/>
      <c r="JB985" s="146"/>
      <c r="JC985" s="146"/>
      <c r="JD985" s="146"/>
      <c r="JE985" s="146"/>
      <c r="JF985" s="146"/>
      <c r="JG985" s="146"/>
      <c r="JH985" s="146"/>
      <c r="JI985" s="146"/>
      <c r="JJ985" s="146"/>
      <c r="JK985" s="146"/>
      <c r="JL985" s="146"/>
      <c r="JM985" s="146"/>
      <c r="JN985" s="146"/>
      <c r="JO985" s="146"/>
    </row>
    <row r="986" spans="1:275" s="145" customFormat="1" ht="33.75">
      <c r="A986" s="131">
        <v>976</v>
      </c>
      <c r="B986" s="144" t="s">
        <v>184</v>
      </c>
      <c r="C986" s="131" t="s">
        <v>185</v>
      </c>
      <c r="D986" s="131" t="s">
        <v>518</v>
      </c>
      <c r="E986" s="131">
        <v>10</v>
      </c>
      <c r="F986" s="140">
        <v>43426.5625</v>
      </c>
      <c r="G986" s="140">
        <v>43426.708333333336</v>
      </c>
      <c r="H986" s="131" t="s">
        <v>193</v>
      </c>
      <c r="I986" s="134">
        <v>3.5</v>
      </c>
      <c r="J986" s="131" t="s">
        <v>185</v>
      </c>
      <c r="K986" s="131">
        <v>0</v>
      </c>
      <c r="L986" s="131">
        <v>0</v>
      </c>
      <c r="M986" s="131">
        <v>1</v>
      </c>
      <c r="N986" s="131">
        <v>0</v>
      </c>
      <c r="O986" s="131">
        <v>0</v>
      </c>
      <c r="P986" s="131">
        <v>1</v>
      </c>
      <c r="Q986" s="131">
        <v>0</v>
      </c>
      <c r="R986" s="131">
        <v>0</v>
      </c>
      <c r="S986" s="137">
        <v>0</v>
      </c>
      <c r="T986" s="136">
        <v>1</v>
      </c>
      <c r="U986" s="135">
        <v>0</v>
      </c>
      <c r="V986" s="134">
        <v>0.48611111111919553</v>
      </c>
      <c r="W986" s="135"/>
      <c r="X986" s="133"/>
      <c r="Y986" s="141"/>
      <c r="Z986" s="132"/>
      <c r="AA986" s="144">
        <v>1</v>
      </c>
      <c r="AB986" s="146"/>
      <c r="AC986" s="146"/>
      <c r="AD986" s="146"/>
      <c r="AE986" s="146"/>
      <c r="AF986" s="146"/>
      <c r="AG986" s="146"/>
      <c r="AH986" s="146"/>
      <c r="AI986" s="146"/>
      <c r="AJ986" s="146"/>
      <c r="AK986" s="146"/>
      <c r="AL986" s="146"/>
      <c r="AM986" s="146"/>
      <c r="AN986" s="146"/>
      <c r="AO986" s="146"/>
      <c r="AP986" s="146"/>
      <c r="AQ986" s="146"/>
      <c r="AR986" s="146"/>
      <c r="AS986" s="146"/>
      <c r="AT986" s="146"/>
      <c r="AU986" s="146"/>
      <c r="AV986" s="146"/>
      <c r="AW986" s="146"/>
      <c r="AX986" s="146"/>
      <c r="AY986" s="146"/>
      <c r="AZ986" s="146"/>
      <c r="BA986" s="146"/>
      <c r="BB986" s="146"/>
      <c r="BC986" s="146"/>
      <c r="BD986" s="146"/>
      <c r="BE986" s="146"/>
      <c r="BF986" s="146"/>
      <c r="BG986" s="146"/>
      <c r="BH986" s="146"/>
      <c r="BI986" s="146"/>
      <c r="BJ986" s="146"/>
      <c r="BK986" s="146"/>
      <c r="BL986" s="146"/>
      <c r="BM986" s="146"/>
      <c r="BN986" s="146"/>
      <c r="BO986" s="146"/>
      <c r="BP986" s="146"/>
      <c r="BQ986" s="146"/>
      <c r="BR986" s="146"/>
      <c r="BS986" s="146"/>
      <c r="BT986" s="146"/>
      <c r="BU986" s="146"/>
      <c r="BV986" s="146"/>
      <c r="BW986" s="146"/>
      <c r="BX986" s="146"/>
      <c r="BY986" s="146"/>
      <c r="BZ986" s="146"/>
      <c r="CA986" s="146"/>
      <c r="CB986" s="146"/>
      <c r="CC986" s="146"/>
      <c r="CD986" s="146"/>
      <c r="CE986" s="146"/>
      <c r="CF986" s="146"/>
      <c r="CG986" s="146"/>
      <c r="CH986" s="146"/>
      <c r="CI986" s="146"/>
      <c r="CJ986" s="146"/>
      <c r="CK986" s="146"/>
      <c r="CL986" s="146"/>
      <c r="CM986" s="146"/>
      <c r="CN986" s="146"/>
      <c r="CO986" s="146"/>
      <c r="CP986" s="146"/>
      <c r="CQ986" s="146"/>
      <c r="CR986" s="146"/>
      <c r="CS986" s="146"/>
      <c r="CT986" s="146"/>
      <c r="CU986" s="146"/>
      <c r="CV986" s="146"/>
      <c r="CW986" s="146"/>
      <c r="CX986" s="146"/>
      <c r="CY986" s="146"/>
      <c r="CZ986" s="146"/>
      <c r="DA986" s="146"/>
      <c r="DB986" s="146"/>
      <c r="DC986" s="146"/>
      <c r="DD986" s="146"/>
      <c r="DE986" s="146"/>
      <c r="DF986" s="146"/>
      <c r="DG986" s="146"/>
      <c r="DH986" s="146"/>
      <c r="DI986" s="146"/>
      <c r="DJ986" s="146"/>
      <c r="DK986" s="146"/>
      <c r="DL986" s="146"/>
      <c r="DM986" s="146"/>
      <c r="DN986" s="146"/>
      <c r="DO986" s="146"/>
      <c r="DP986" s="146"/>
      <c r="DQ986" s="146"/>
      <c r="DR986" s="146"/>
      <c r="DS986" s="146"/>
      <c r="DT986" s="146"/>
      <c r="DU986" s="146"/>
      <c r="DV986" s="146"/>
      <c r="DW986" s="146"/>
      <c r="DX986" s="146"/>
      <c r="DY986" s="146"/>
      <c r="DZ986" s="146"/>
      <c r="EA986" s="146"/>
      <c r="EB986" s="146"/>
      <c r="EC986" s="146"/>
      <c r="ED986" s="146"/>
      <c r="EE986" s="146"/>
      <c r="EF986" s="146"/>
      <c r="EG986" s="146"/>
      <c r="EH986" s="146"/>
      <c r="EI986" s="146"/>
      <c r="EJ986" s="146"/>
      <c r="EK986" s="146"/>
      <c r="EL986" s="146"/>
      <c r="EM986" s="146"/>
      <c r="EN986" s="146"/>
      <c r="EO986" s="146"/>
      <c r="EP986" s="146"/>
      <c r="EQ986" s="146"/>
      <c r="ER986" s="146"/>
      <c r="ES986" s="146"/>
      <c r="ET986" s="146"/>
      <c r="EU986" s="146"/>
      <c r="EV986" s="146"/>
      <c r="EW986" s="146"/>
      <c r="EX986" s="146"/>
      <c r="EY986" s="146"/>
      <c r="EZ986" s="146"/>
      <c r="FA986" s="146"/>
      <c r="FB986" s="146"/>
      <c r="FC986" s="146"/>
      <c r="FD986" s="146"/>
      <c r="FE986" s="146"/>
      <c r="FF986" s="146"/>
      <c r="FG986" s="146"/>
      <c r="FH986" s="146"/>
      <c r="FI986" s="146"/>
      <c r="FJ986" s="146"/>
      <c r="FK986" s="146"/>
      <c r="FL986" s="146"/>
      <c r="FM986" s="146"/>
      <c r="FN986" s="146"/>
      <c r="FO986" s="146"/>
      <c r="FP986" s="146"/>
      <c r="FQ986" s="146"/>
      <c r="FR986" s="146"/>
      <c r="FS986" s="146"/>
      <c r="FT986" s="146"/>
      <c r="FU986" s="146"/>
      <c r="FV986" s="146"/>
      <c r="FW986" s="146"/>
      <c r="FX986" s="146"/>
      <c r="FY986" s="146"/>
      <c r="FZ986" s="146"/>
      <c r="GA986" s="146"/>
      <c r="GB986" s="146"/>
      <c r="GC986" s="146"/>
      <c r="GD986" s="146"/>
      <c r="GE986" s="146"/>
      <c r="GF986" s="146"/>
      <c r="GG986" s="146"/>
      <c r="GH986" s="146"/>
      <c r="GI986" s="146"/>
      <c r="GJ986" s="146"/>
      <c r="GK986" s="146"/>
      <c r="GL986" s="146"/>
      <c r="GM986" s="146"/>
      <c r="GN986" s="146"/>
      <c r="GO986" s="146"/>
      <c r="GP986" s="146"/>
      <c r="GQ986" s="146"/>
      <c r="GR986" s="146"/>
      <c r="GS986" s="146"/>
      <c r="GT986" s="146"/>
      <c r="GU986" s="146"/>
      <c r="GV986" s="146"/>
      <c r="GW986" s="146"/>
      <c r="GX986" s="146"/>
      <c r="GY986" s="146"/>
      <c r="GZ986" s="146"/>
      <c r="HA986" s="146"/>
      <c r="HB986" s="146"/>
      <c r="HC986" s="146"/>
      <c r="HD986" s="146"/>
      <c r="HE986" s="146"/>
      <c r="HF986" s="146"/>
      <c r="HG986" s="146"/>
      <c r="HH986" s="146"/>
      <c r="HI986" s="146"/>
      <c r="HJ986" s="146"/>
      <c r="HK986" s="146"/>
      <c r="HL986" s="146"/>
      <c r="HM986" s="146"/>
      <c r="HN986" s="146"/>
      <c r="HO986" s="146"/>
      <c r="HP986" s="146"/>
      <c r="HQ986" s="146"/>
      <c r="HR986" s="146"/>
      <c r="HS986" s="146"/>
      <c r="HT986" s="146"/>
      <c r="HU986" s="146"/>
      <c r="HV986" s="146"/>
      <c r="HW986" s="146"/>
      <c r="HX986" s="146"/>
      <c r="HY986" s="146"/>
      <c r="HZ986" s="146"/>
      <c r="IA986" s="146"/>
      <c r="IB986" s="146"/>
      <c r="IC986" s="146"/>
      <c r="ID986" s="146"/>
      <c r="IE986" s="146"/>
      <c r="IF986" s="146"/>
      <c r="IG986" s="146"/>
      <c r="IH986" s="146"/>
      <c r="II986" s="146"/>
      <c r="IJ986" s="146"/>
      <c r="IK986" s="146"/>
      <c r="IL986" s="146"/>
      <c r="IM986" s="146"/>
      <c r="IN986" s="146"/>
      <c r="IO986" s="146"/>
      <c r="IP986" s="146"/>
      <c r="IQ986" s="146"/>
      <c r="IR986" s="146"/>
      <c r="IS986" s="146"/>
      <c r="IT986" s="146"/>
      <c r="IU986" s="146"/>
      <c r="IV986" s="146"/>
      <c r="IW986" s="146"/>
      <c r="IX986" s="146"/>
      <c r="IY986" s="146"/>
      <c r="IZ986" s="146"/>
      <c r="JA986" s="146"/>
      <c r="JB986" s="146"/>
      <c r="JC986" s="146"/>
      <c r="JD986" s="146"/>
      <c r="JE986" s="146"/>
      <c r="JF986" s="146"/>
      <c r="JG986" s="146"/>
      <c r="JH986" s="146"/>
      <c r="JI986" s="146"/>
      <c r="JJ986" s="146"/>
      <c r="JK986" s="146"/>
      <c r="JL986" s="146"/>
      <c r="JM986" s="146"/>
      <c r="JN986" s="146"/>
      <c r="JO986" s="146"/>
    </row>
    <row r="987" spans="1:275" s="145" customFormat="1" ht="33.75">
      <c r="A987" s="131">
        <v>977</v>
      </c>
      <c r="B987" s="144" t="s">
        <v>184</v>
      </c>
      <c r="C987" s="131" t="s">
        <v>237</v>
      </c>
      <c r="D987" s="131" t="s">
        <v>297</v>
      </c>
      <c r="E987" s="131">
        <v>10</v>
      </c>
      <c r="F987" s="140">
        <v>43426.565972222219</v>
      </c>
      <c r="G987" s="140">
        <v>43426.695138888892</v>
      </c>
      <c r="H987" s="131" t="s">
        <v>193</v>
      </c>
      <c r="I987" s="134">
        <v>3.1</v>
      </c>
      <c r="J987" s="131" t="s">
        <v>237</v>
      </c>
      <c r="K987" s="131">
        <v>0</v>
      </c>
      <c r="L987" s="131">
        <v>0</v>
      </c>
      <c r="M987" s="131">
        <v>120</v>
      </c>
      <c r="N987" s="131">
        <v>0</v>
      </c>
      <c r="O987" s="131">
        <v>9</v>
      </c>
      <c r="P987" s="131">
        <v>111</v>
      </c>
      <c r="Q987" s="131">
        <v>0</v>
      </c>
      <c r="R987" s="131">
        <v>0</v>
      </c>
      <c r="S987" s="137">
        <v>0</v>
      </c>
      <c r="T987" s="136">
        <v>120</v>
      </c>
      <c r="U987" s="135">
        <v>0</v>
      </c>
      <c r="V987" s="134">
        <v>211.92375001034597</v>
      </c>
      <c r="W987" s="135"/>
      <c r="X987" s="133"/>
      <c r="Y987" s="141"/>
      <c r="Z987" s="141"/>
      <c r="AA987" s="144">
        <v>1</v>
      </c>
      <c r="AB987" s="146"/>
      <c r="AC987" s="146"/>
      <c r="AD987" s="146"/>
      <c r="AE987" s="146"/>
      <c r="AF987" s="146"/>
      <c r="AG987" s="146"/>
      <c r="AH987" s="146"/>
      <c r="AI987" s="146"/>
      <c r="AJ987" s="146"/>
      <c r="AK987" s="146"/>
      <c r="AL987" s="146"/>
      <c r="AM987" s="146"/>
      <c r="AN987" s="146"/>
      <c r="AO987" s="146"/>
      <c r="AP987" s="146"/>
      <c r="AQ987" s="146"/>
      <c r="AR987" s="146"/>
      <c r="AS987" s="146"/>
      <c r="AT987" s="146"/>
      <c r="AU987" s="146"/>
      <c r="AV987" s="146"/>
      <c r="AW987" s="146"/>
      <c r="AX987" s="146"/>
      <c r="AY987" s="146"/>
      <c r="AZ987" s="146"/>
      <c r="BA987" s="146"/>
      <c r="BB987" s="146"/>
      <c r="BC987" s="146"/>
      <c r="BD987" s="146"/>
      <c r="BE987" s="146"/>
      <c r="BF987" s="146"/>
      <c r="BG987" s="146"/>
      <c r="BH987" s="146"/>
      <c r="BI987" s="146"/>
      <c r="BJ987" s="146"/>
      <c r="BK987" s="146"/>
      <c r="BL987" s="146"/>
      <c r="BM987" s="146"/>
      <c r="BN987" s="146"/>
      <c r="BO987" s="146"/>
      <c r="BP987" s="146"/>
      <c r="BQ987" s="146"/>
      <c r="BR987" s="146"/>
      <c r="BS987" s="146"/>
      <c r="BT987" s="146"/>
      <c r="BU987" s="146"/>
      <c r="BV987" s="146"/>
      <c r="BW987" s="146"/>
      <c r="BX987" s="146"/>
      <c r="BY987" s="146"/>
      <c r="BZ987" s="146"/>
      <c r="CA987" s="146"/>
      <c r="CB987" s="146"/>
      <c r="CC987" s="146"/>
      <c r="CD987" s="146"/>
      <c r="CE987" s="146"/>
      <c r="CF987" s="146"/>
      <c r="CG987" s="146"/>
      <c r="CH987" s="146"/>
      <c r="CI987" s="146"/>
      <c r="CJ987" s="146"/>
      <c r="CK987" s="146"/>
      <c r="CL987" s="146"/>
      <c r="CM987" s="146"/>
      <c r="CN987" s="146"/>
      <c r="CO987" s="146"/>
      <c r="CP987" s="146"/>
      <c r="CQ987" s="146"/>
      <c r="CR987" s="146"/>
      <c r="CS987" s="146"/>
      <c r="CT987" s="146"/>
      <c r="CU987" s="146"/>
      <c r="CV987" s="146"/>
      <c r="CW987" s="146"/>
      <c r="CX987" s="146"/>
      <c r="CY987" s="146"/>
      <c r="CZ987" s="146"/>
      <c r="DA987" s="146"/>
      <c r="DB987" s="146"/>
      <c r="DC987" s="146"/>
      <c r="DD987" s="146"/>
      <c r="DE987" s="146"/>
      <c r="DF987" s="146"/>
      <c r="DG987" s="146"/>
      <c r="DH987" s="146"/>
      <c r="DI987" s="146"/>
      <c r="DJ987" s="146"/>
      <c r="DK987" s="146"/>
      <c r="DL987" s="146"/>
      <c r="DM987" s="146"/>
      <c r="DN987" s="146"/>
      <c r="DO987" s="146"/>
      <c r="DP987" s="146"/>
      <c r="DQ987" s="146"/>
      <c r="DR987" s="146"/>
      <c r="DS987" s="146"/>
      <c r="DT987" s="146"/>
      <c r="DU987" s="146"/>
      <c r="DV987" s="146"/>
      <c r="DW987" s="146"/>
      <c r="DX987" s="146"/>
      <c r="DY987" s="146"/>
      <c r="DZ987" s="146"/>
      <c r="EA987" s="146"/>
      <c r="EB987" s="146"/>
      <c r="EC987" s="146"/>
      <c r="ED987" s="146"/>
      <c r="EE987" s="146"/>
      <c r="EF987" s="146"/>
      <c r="EG987" s="146"/>
      <c r="EH987" s="146"/>
      <c r="EI987" s="146"/>
      <c r="EJ987" s="146"/>
      <c r="EK987" s="146"/>
      <c r="EL987" s="146"/>
      <c r="EM987" s="146"/>
      <c r="EN987" s="146"/>
      <c r="EO987" s="146"/>
      <c r="EP987" s="146"/>
      <c r="EQ987" s="146"/>
      <c r="ER987" s="146"/>
      <c r="ES987" s="146"/>
      <c r="ET987" s="146"/>
      <c r="EU987" s="146"/>
      <c r="EV987" s="146"/>
      <c r="EW987" s="146"/>
      <c r="EX987" s="146"/>
      <c r="EY987" s="146"/>
      <c r="EZ987" s="146"/>
      <c r="FA987" s="146"/>
      <c r="FB987" s="146"/>
      <c r="FC987" s="146"/>
      <c r="FD987" s="146"/>
      <c r="FE987" s="146"/>
      <c r="FF987" s="146"/>
      <c r="FG987" s="146"/>
      <c r="FH987" s="146"/>
      <c r="FI987" s="146"/>
      <c r="FJ987" s="146"/>
      <c r="FK987" s="146"/>
      <c r="FL987" s="146"/>
      <c r="FM987" s="146"/>
      <c r="FN987" s="146"/>
      <c r="FO987" s="146"/>
      <c r="FP987" s="146"/>
      <c r="FQ987" s="146"/>
      <c r="FR987" s="146"/>
      <c r="FS987" s="146"/>
      <c r="FT987" s="146"/>
      <c r="FU987" s="146"/>
      <c r="FV987" s="146"/>
      <c r="FW987" s="146"/>
      <c r="FX987" s="146"/>
      <c r="FY987" s="146"/>
      <c r="FZ987" s="146"/>
      <c r="GA987" s="146"/>
      <c r="GB987" s="146"/>
      <c r="GC987" s="146"/>
      <c r="GD987" s="146"/>
      <c r="GE987" s="146"/>
      <c r="GF987" s="146"/>
      <c r="GG987" s="146"/>
      <c r="GH987" s="146"/>
      <c r="GI987" s="146"/>
      <c r="GJ987" s="146"/>
      <c r="GK987" s="146"/>
      <c r="GL987" s="146"/>
      <c r="GM987" s="146"/>
      <c r="GN987" s="146"/>
      <c r="GO987" s="146"/>
      <c r="GP987" s="146"/>
      <c r="GQ987" s="146"/>
      <c r="GR987" s="146"/>
      <c r="GS987" s="146"/>
      <c r="GT987" s="146"/>
      <c r="GU987" s="146"/>
      <c r="GV987" s="146"/>
      <c r="GW987" s="146"/>
      <c r="GX987" s="146"/>
      <c r="GY987" s="146"/>
      <c r="GZ987" s="146"/>
      <c r="HA987" s="146"/>
      <c r="HB987" s="146"/>
      <c r="HC987" s="146"/>
      <c r="HD987" s="146"/>
      <c r="HE987" s="146"/>
      <c r="HF987" s="146"/>
      <c r="HG987" s="146"/>
      <c r="HH987" s="146"/>
      <c r="HI987" s="146"/>
      <c r="HJ987" s="146"/>
      <c r="HK987" s="146"/>
      <c r="HL987" s="146"/>
      <c r="HM987" s="146"/>
      <c r="HN987" s="146"/>
      <c r="HO987" s="146"/>
      <c r="HP987" s="146"/>
      <c r="HQ987" s="146"/>
      <c r="HR987" s="146"/>
      <c r="HS987" s="146"/>
      <c r="HT987" s="146"/>
      <c r="HU987" s="146"/>
      <c r="HV987" s="146"/>
      <c r="HW987" s="146"/>
      <c r="HX987" s="146"/>
      <c r="HY987" s="146"/>
      <c r="HZ987" s="146"/>
      <c r="IA987" s="146"/>
      <c r="IB987" s="146"/>
      <c r="IC987" s="146"/>
      <c r="ID987" s="146"/>
      <c r="IE987" s="146"/>
      <c r="IF987" s="146"/>
      <c r="IG987" s="146"/>
      <c r="IH987" s="146"/>
      <c r="II987" s="146"/>
      <c r="IJ987" s="146"/>
      <c r="IK987" s="146"/>
      <c r="IL987" s="146"/>
      <c r="IM987" s="146"/>
      <c r="IN987" s="146"/>
      <c r="IO987" s="146"/>
      <c r="IP987" s="146"/>
      <c r="IQ987" s="146"/>
      <c r="IR987" s="146"/>
      <c r="IS987" s="146"/>
      <c r="IT987" s="146"/>
      <c r="IU987" s="146"/>
      <c r="IV987" s="146"/>
      <c r="IW987" s="146"/>
      <c r="IX987" s="146"/>
      <c r="IY987" s="146"/>
      <c r="IZ987" s="146"/>
      <c r="JA987" s="146"/>
      <c r="JB987" s="146"/>
      <c r="JC987" s="146"/>
      <c r="JD987" s="146"/>
      <c r="JE987" s="146"/>
      <c r="JF987" s="146"/>
      <c r="JG987" s="146"/>
      <c r="JH987" s="146"/>
      <c r="JI987" s="146"/>
      <c r="JJ987" s="146"/>
      <c r="JK987" s="146"/>
      <c r="JL987" s="146"/>
      <c r="JM987" s="146"/>
      <c r="JN987" s="146"/>
      <c r="JO987" s="146"/>
    </row>
    <row r="988" spans="1:275" s="145" customFormat="1" ht="33.75">
      <c r="A988" s="131">
        <v>978</v>
      </c>
      <c r="B988" s="144" t="s">
        <v>184</v>
      </c>
      <c r="C988" s="131" t="s">
        <v>194</v>
      </c>
      <c r="D988" s="131" t="s">
        <v>510</v>
      </c>
      <c r="E988" s="131">
        <v>10</v>
      </c>
      <c r="F988" s="140">
        <v>43427.398611111108</v>
      </c>
      <c r="G988" s="140">
        <v>43427.588194444441</v>
      </c>
      <c r="H988" s="131" t="s">
        <v>193</v>
      </c>
      <c r="I988" s="134">
        <v>4.55</v>
      </c>
      <c r="J988" s="131" t="s">
        <v>194</v>
      </c>
      <c r="K988" s="131">
        <v>0</v>
      </c>
      <c r="L988" s="131">
        <v>0</v>
      </c>
      <c r="M988" s="131">
        <v>7</v>
      </c>
      <c r="N988" s="131">
        <v>0</v>
      </c>
      <c r="O988" s="131">
        <v>2</v>
      </c>
      <c r="P988" s="131">
        <v>5</v>
      </c>
      <c r="Q988" s="131">
        <v>0</v>
      </c>
      <c r="R988" s="131">
        <v>0</v>
      </c>
      <c r="S988" s="137">
        <v>0</v>
      </c>
      <c r="T988" s="136">
        <v>7</v>
      </c>
      <c r="U988" s="135">
        <v>0</v>
      </c>
      <c r="V988" s="134">
        <v>552.4521527763643</v>
      </c>
      <c r="W988" s="135"/>
      <c r="X988" s="133"/>
      <c r="Y988" s="141"/>
      <c r="Z988" s="141"/>
      <c r="AA988" s="144">
        <v>1</v>
      </c>
      <c r="AB988" s="146"/>
      <c r="AC988" s="146"/>
      <c r="AD988" s="146"/>
      <c r="AE988" s="146"/>
      <c r="AF988" s="146"/>
      <c r="AG988" s="146"/>
      <c r="AH988" s="146"/>
      <c r="AI988" s="146"/>
      <c r="AJ988" s="146"/>
      <c r="AK988" s="146"/>
      <c r="AL988" s="146"/>
      <c r="AM988" s="146"/>
      <c r="AN988" s="146"/>
      <c r="AO988" s="146"/>
      <c r="AP988" s="146"/>
      <c r="AQ988" s="146"/>
      <c r="AR988" s="146"/>
      <c r="AS988" s="146"/>
      <c r="AT988" s="146"/>
      <c r="AU988" s="146"/>
      <c r="AV988" s="146"/>
      <c r="AW988" s="146"/>
      <c r="AX988" s="146"/>
      <c r="AY988" s="146"/>
      <c r="AZ988" s="146"/>
      <c r="BA988" s="146"/>
      <c r="BB988" s="146"/>
      <c r="BC988" s="146"/>
      <c r="BD988" s="146"/>
      <c r="BE988" s="146"/>
      <c r="BF988" s="146"/>
      <c r="BG988" s="146"/>
      <c r="BH988" s="146"/>
      <c r="BI988" s="146"/>
      <c r="BJ988" s="146"/>
      <c r="BK988" s="146"/>
      <c r="BL988" s="146"/>
      <c r="BM988" s="146"/>
      <c r="BN988" s="146"/>
      <c r="BO988" s="146"/>
      <c r="BP988" s="146"/>
      <c r="BQ988" s="146"/>
      <c r="BR988" s="146"/>
      <c r="BS988" s="146"/>
      <c r="BT988" s="146"/>
      <c r="BU988" s="146"/>
      <c r="BV988" s="146"/>
      <c r="BW988" s="146"/>
      <c r="BX988" s="146"/>
      <c r="BY988" s="146"/>
      <c r="BZ988" s="146"/>
      <c r="CA988" s="146"/>
      <c r="CB988" s="146"/>
      <c r="CC988" s="146"/>
      <c r="CD988" s="146"/>
      <c r="CE988" s="146"/>
      <c r="CF988" s="146"/>
      <c r="CG988" s="146"/>
      <c r="CH988" s="146"/>
      <c r="CI988" s="146"/>
      <c r="CJ988" s="146"/>
      <c r="CK988" s="146"/>
      <c r="CL988" s="146"/>
      <c r="CM988" s="146"/>
      <c r="CN988" s="146"/>
      <c r="CO988" s="146"/>
      <c r="CP988" s="146"/>
      <c r="CQ988" s="146"/>
      <c r="CR988" s="146"/>
      <c r="CS988" s="146"/>
      <c r="CT988" s="146"/>
      <c r="CU988" s="146"/>
      <c r="CV988" s="146"/>
      <c r="CW988" s="146"/>
      <c r="CX988" s="146"/>
      <c r="CY988" s="146"/>
      <c r="CZ988" s="146"/>
      <c r="DA988" s="146"/>
      <c r="DB988" s="146"/>
      <c r="DC988" s="146"/>
      <c r="DD988" s="146"/>
      <c r="DE988" s="146"/>
      <c r="DF988" s="146"/>
      <c r="DG988" s="146"/>
      <c r="DH988" s="146"/>
      <c r="DI988" s="146"/>
      <c r="DJ988" s="146"/>
      <c r="DK988" s="146"/>
      <c r="DL988" s="146"/>
      <c r="DM988" s="146"/>
      <c r="DN988" s="146"/>
      <c r="DO988" s="146"/>
      <c r="DP988" s="146"/>
      <c r="DQ988" s="146"/>
      <c r="DR988" s="146"/>
      <c r="DS988" s="146"/>
      <c r="DT988" s="146"/>
      <c r="DU988" s="146"/>
      <c r="DV988" s="146"/>
      <c r="DW988" s="146"/>
      <c r="DX988" s="146"/>
      <c r="DY988" s="146"/>
      <c r="DZ988" s="146"/>
      <c r="EA988" s="146"/>
      <c r="EB988" s="146"/>
      <c r="EC988" s="146"/>
      <c r="ED988" s="146"/>
      <c r="EE988" s="146"/>
      <c r="EF988" s="146"/>
      <c r="EG988" s="146"/>
      <c r="EH988" s="146"/>
      <c r="EI988" s="146"/>
      <c r="EJ988" s="146"/>
      <c r="EK988" s="146"/>
      <c r="EL988" s="146"/>
      <c r="EM988" s="146"/>
      <c r="EN988" s="146"/>
      <c r="EO988" s="146"/>
      <c r="EP988" s="146"/>
      <c r="EQ988" s="146"/>
      <c r="ER988" s="146"/>
      <c r="ES988" s="146"/>
      <c r="ET988" s="146"/>
      <c r="EU988" s="146"/>
      <c r="EV988" s="146"/>
      <c r="EW988" s="146"/>
      <c r="EX988" s="146"/>
      <c r="EY988" s="146"/>
      <c r="EZ988" s="146"/>
      <c r="FA988" s="146"/>
      <c r="FB988" s="146"/>
      <c r="FC988" s="146"/>
      <c r="FD988" s="146"/>
      <c r="FE988" s="146"/>
      <c r="FF988" s="146"/>
      <c r="FG988" s="146"/>
      <c r="FH988" s="146"/>
      <c r="FI988" s="146"/>
      <c r="FJ988" s="146"/>
      <c r="FK988" s="146"/>
      <c r="FL988" s="146"/>
      <c r="FM988" s="146"/>
      <c r="FN988" s="146"/>
      <c r="FO988" s="146"/>
      <c r="FP988" s="146"/>
      <c r="FQ988" s="146"/>
      <c r="FR988" s="146"/>
      <c r="FS988" s="146"/>
      <c r="FT988" s="146"/>
      <c r="FU988" s="146"/>
      <c r="FV988" s="146"/>
      <c r="FW988" s="146"/>
      <c r="FX988" s="146"/>
      <c r="FY988" s="146"/>
      <c r="FZ988" s="146"/>
      <c r="GA988" s="146"/>
      <c r="GB988" s="146"/>
      <c r="GC988" s="146"/>
      <c r="GD988" s="146"/>
      <c r="GE988" s="146"/>
      <c r="GF988" s="146"/>
      <c r="GG988" s="146"/>
      <c r="GH988" s="146"/>
      <c r="GI988" s="146"/>
      <c r="GJ988" s="146"/>
      <c r="GK988" s="146"/>
      <c r="GL988" s="146"/>
      <c r="GM988" s="146"/>
      <c r="GN988" s="146"/>
      <c r="GO988" s="146"/>
      <c r="GP988" s="146"/>
      <c r="GQ988" s="146"/>
      <c r="GR988" s="146"/>
      <c r="GS988" s="146"/>
      <c r="GT988" s="146"/>
      <c r="GU988" s="146"/>
      <c r="GV988" s="146"/>
      <c r="GW988" s="146"/>
      <c r="GX988" s="146"/>
      <c r="GY988" s="146"/>
      <c r="GZ988" s="146"/>
      <c r="HA988" s="146"/>
      <c r="HB988" s="146"/>
      <c r="HC988" s="146"/>
      <c r="HD988" s="146"/>
      <c r="HE988" s="146"/>
      <c r="HF988" s="146"/>
      <c r="HG988" s="146"/>
      <c r="HH988" s="146"/>
      <c r="HI988" s="146"/>
      <c r="HJ988" s="146"/>
      <c r="HK988" s="146"/>
      <c r="HL988" s="146"/>
      <c r="HM988" s="146"/>
      <c r="HN988" s="146"/>
      <c r="HO988" s="146"/>
      <c r="HP988" s="146"/>
      <c r="HQ988" s="146"/>
      <c r="HR988" s="146"/>
      <c r="HS988" s="146"/>
      <c r="HT988" s="146"/>
      <c r="HU988" s="146"/>
      <c r="HV988" s="146"/>
      <c r="HW988" s="146"/>
      <c r="HX988" s="146"/>
      <c r="HY988" s="146"/>
      <c r="HZ988" s="146"/>
      <c r="IA988" s="146"/>
      <c r="IB988" s="146"/>
      <c r="IC988" s="146"/>
      <c r="ID988" s="146"/>
      <c r="IE988" s="146"/>
      <c r="IF988" s="146"/>
      <c r="IG988" s="146"/>
      <c r="IH988" s="146"/>
      <c r="II988" s="146"/>
      <c r="IJ988" s="146"/>
      <c r="IK988" s="146"/>
      <c r="IL988" s="146"/>
      <c r="IM988" s="146"/>
      <c r="IN988" s="146"/>
      <c r="IO988" s="146"/>
      <c r="IP988" s="146"/>
      <c r="IQ988" s="146"/>
      <c r="IR988" s="146"/>
      <c r="IS988" s="146"/>
      <c r="IT988" s="146"/>
      <c r="IU988" s="146"/>
      <c r="IV988" s="146"/>
      <c r="IW988" s="146"/>
      <c r="IX988" s="146"/>
      <c r="IY988" s="146"/>
      <c r="IZ988" s="146"/>
      <c r="JA988" s="146"/>
      <c r="JB988" s="146"/>
      <c r="JC988" s="146"/>
      <c r="JD988" s="146"/>
      <c r="JE988" s="146"/>
      <c r="JF988" s="146"/>
      <c r="JG988" s="146"/>
      <c r="JH988" s="146"/>
      <c r="JI988" s="146"/>
      <c r="JJ988" s="146"/>
      <c r="JK988" s="146"/>
      <c r="JL988" s="146"/>
      <c r="JM988" s="146"/>
      <c r="JN988" s="146"/>
      <c r="JO988" s="146"/>
    </row>
    <row r="989" spans="1:275" s="145" customFormat="1" ht="33.75">
      <c r="A989" s="131">
        <v>979</v>
      </c>
      <c r="B989" s="144" t="s">
        <v>184</v>
      </c>
      <c r="C989" s="131" t="s">
        <v>192</v>
      </c>
      <c r="D989" s="131" t="s">
        <v>517</v>
      </c>
      <c r="E989" s="131">
        <v>10</v>
      </c>
      <c r="F989" s="140">
        <v>43427.67291666667</v>
      </c>
      <c r="G989" s="140">
        <v>43427.677083333336</v>
      </c>
      <c r="H989" s="139" t="s">
        <v>187</v>
      </c>
      <c r="I989" s="134">
        <v>0.1</v>
      </c>
      <c r="J989" s="131" t="s">
        <v>192</v>
      </c>
      <c r="K989" s="131">
        <v>0</v>
      </c>
      <c r="L989" s="131">
        <v>0</v>
      </c>
      <c r="M989" s="131">
        <v>733</v>
      </c>
      <c r="N989" s="131">
        <v>0</v>
      </c>
      <c r="O989" s="131">
        <v>0</v>
      </c>
      <c r="P989" s="131">
        <v>733</v>
      </c>
      <c r="Q989" s="131">
        <v>0</v>
      </c>
      <c r="R989" s="131">
        <v>0</v>
      </c>
      <c r="S989" s="137">
        <v>51</v>
      </c>
      <c r="T989" s="136">
        <v>682</v>
      </c>
      <c r="U989" s="135">
        <v>0</v>
      </c>
      <c r="V989" s="134">
        <v>14.554861107722294</v>
      </c>
      <c r="W989" s="135"/>
      <c r="X989" s="131" t="s">
        <v>514</v>
      </c>
      <c r="Y989" s="132" t="s">
        <v>409</v>
      </c>
      <c r="Z989" s="132"/>
      <c r="AA989" s="131">
        <v>1</v>
      </c>
      <c r="AB989" s="146"/>
      <c r="AC989" s="146"/>
      <c r="AD989" s="146"/>
      <c r="AE989" s="146"/>
      <c r="AF989" s="146"/>
      <c r="AG989" s="146"/>
      <c r="AH989" s="146"/>
      <c r="AI989" s="146"/>
      <c r="AJ989" s="146"/>
      <c r="AK989" s="146"/>
      <c r="AL989" s="146"/>
      <c r="AM989" s="146"/>
      <c r="AN989" s="146"/>
      <c r="AO989" s="146"/>
      <c r="AP989" s="146"/>
      <c r="AQ989" s="146"/>
      <c r="AR989" s="146"/>
      <c r="AS989" s="146"/>
      <c r="AT989" s="146"/>
      <c r="AU989" s="146"/>
      <c r="AV989" s="146"/>
      <c r="AW989" s="146"/>
      <c r="AX989" s="146"/>
      <c r="AY989" s="146"/>
      <c r="AZ989" s="146"/>
      <c r="BA989" s="146"/>
      <c r="BB989" s="146"/>
      <c r="BC989" s="146"/>
      <c r="BD989" s="146"/>
      <c r="BE989" s="146"/>
      <c r="BF989" s="146"/>
      <c r="BG989" s="146"/>
      <c r="BH989" s="146"/>
      <c r="BI989" s="146"/>
      <c r="BJ989" s="146"/>
      <c r="BK989" s="146"/>
      <c r="BL989" s="146"/>
      <c r="BM989" s="146"/>
      <c r="BN989" s="146"/>
      <c r="BO989" s="146"/>
      <c r="BP989" s="146"/>
      <c r="BQ989" s="146"/>
      <c r="BR989" s="146"/>
      <c r="BS989" s="146"/>
      <c r="BT989" s="146"/>
      <c r="BU989" s="146"/>
      <c r="BV989" s="146"/>
      <c r="BW989" s="146"/>
      <c r="BX989" s="146"/>
      <c r="BY989" s="146"/>
      <c r="BZ989" s="146"/>
      <c r="CA989" s="146"/>
      <c r="CB989" s="146"/>
      <c r="CC989" s="146"/>
      <c r="CD989" s="146"/>
      <c r="CE989" s="146"/>
      <c r="CF989" s="146"/>
      <c r="CG989" s="146"/>
      <c r="CH989" s="146"/>
      <c r="CI989" s="146"/>
      <c r="CJ989" s="146"/>
      <c r="CK989" s="146"/>
      <c r="CL989" s="146"/>
      <c r="CM989" s="146"/>
      <c r="CN989" s="146"/>
      <c r="CO989" s="146"/>
      <c r="CP989" s="146"/>
      <c r="CQ989" s="146"/>
      <c r="CR989" s="146"/>
      <c r="CS989" s="146"/>
      <c r="CT989" s="146"/>
      <c r="CU989" s="146"/>
      <c r="CV989" s="146"/>
      <c r="CW989" s="146"/>
      <c r="CX989" s="146"/>
      <c r="CY989" s="146"/>
      <c r="CZ989" s="146"/>
      <c r="DA989" s="146"/>
      <c r="DB989" s="146"/>
      <c r="DC989" s="146"/>
      <c r="DD989" s="146"/>
      <c r="DE989" s="146"/>
      <c r="DF989" s="146"/>
      <c r="DG989" s="146"/>
      <c r="DH989" s="146"/>
      <c r="DI989" s="146"/>
      <c r="DJ989" s="146"/>
      <c r="DK989" s="146"/>
      <c r="DL989" s="146"/>
      <c r="DM989" s="146"/>
      <c r="DN989" s="146"/>
      <c r="DO989" s="146"/>
      <c r="DP989" s="146"/>
      <c r="DQ989" s="146"/>
      <c r="DR989" s="146"/>
      <c r="DS989" s="146"/>
      <c r="DT989" s="146"/>
      <c r="DU989" s="146"/>
      <c r="DV989" s="146"/>
      <c r="DW989" s="146"/>
      <c r="DX989" s="146"/>
      <c r="DY989" s="146"/>
      <c r="DZ989" s="146"/>
      <c r="EA989" s="146"/>
      <c r="EB989" s="146"/>
      <c r="EC989" s="146"/>
      <c r="ED989" s="146"/>
      <c r="EE989" s="146"/>
      <c r="EF989" s="146"/>
      <c r="EG989" s="146"/>
      <c r="EH989" s="146"/>
      <c r="EI989" s="146"/>
      <c r="EJ989" s="146"/>
      <c r="EK989" s="146"/>
      <c r="EL989" s="146"/>
      <c r="EM989" s="146"/>
      <c r="EN989" s="146"/>
      <c r="EO989" s="146"/>
      <c r="EP989" s="146"/>
      <c r="EQ989" s="146"/>
      <c r="ER989" s="146"/>
      <c r="ES989" s="146"/>
      <c r="ET989" s="146"/>
      <c r="EU989" s="146"/>
      <c r="EV989" s="146"/>
      <c r="EW989" s="146"/>
      <c r="EX989" s="146"/>
      <c r="EY989" s="146"/>
      <c r="EZ989" s="146"/>
      <c r="FA989" s="146"/>
      <c r="FB989" s="146"/>
      <c r="FC989" s="146"/>
      <c r="FD989" s="146"/>
      <c r="FE989" s="146"/>
      <c r="FF989" s="146"/>
      <c r="FG989" s="146"/>
      <c r="FH989" s="146"/>
      <c r="FI989" s="146"/>
      <c r="FJ989" s="146"/>
      <c r="FK989" s="146"/>
      <c r="FL989" s="146"/>
      <c r="FM989" s="146"/>
      <c r="FN989" s="146"/>
      <c r="FO989" s="146"/>
      <c r="FP989" s="146"/>
      <c r="FQ989" s="146"/>
      <c r="FR989" s="146"/>
      <c r="FS989" s="146"/>
      <c r="FT989" s="146"/>
      <c r="FU989" s="146"/>
      <c r="FV989" s="146"/>
      <c r="FW989" s="146"/>
      <c r="FX989" s="146"/>
      <c r="FY989" s="146"/>
      <c r="FZ989" s="146"/>
      <c r="GA989" s="146"/>
      <c r="GB989" s="146"/>
      <c r="GC989" s="146"/>
      <c r="GD989" s="146"/>
      <c r="GE989" s="146"/>
      <c r="GF989" s="146"/>
      <c r="GG989" s="146"/>
      <c r="GH989" s="146"/>
      <c r="GI989" s="146"/>
      <c r="GJ989" s="146"/>
      <c r="GK989" s="146"/>
      <c r="GL989" s="146"/>
      <c r="GM989" s="146"/>
      <c r="GN989" s="146"/>
      <c r="GO989" s="146"/>
      <c r="GP989" s="146"/>
      <c r="GQ989" s="146"/>
      <c r="GR989" s="146"/>
      <c r="GS989" s="146"/>
      <c r="GT989" s="146"/>
      <c r="GU989" s="146"/>
      <c r="GV989" s="146"/>
      <c r="GW989" s="146"/>
      <c r="GX989" s="146"/>
      <c r="GY989" s="146"/>
      <c r="GZ989" s="146"/>
      <c r="HA989" s="146"/>
      <c r="HB989" s="146"/>
      <c r="HC989" s="146"/>
      <c r="HD989" s="146"/>
      <c r="HE989" s="146"/>
      <c r="HF989" s="146"/>
      <c r="HG989" s="146"/>
      <c r="HH989" s="146"/>
      <c r="HI989" s="146"/>
      <c r="HJ989" s="146"/>
      <c r="HK989" s="146"/>
      <c r="HL989" s="146"/>
      <c r="HM989" s="146"/>
      <c r="HN989" s="146"/>
      <c r="HO989" s="146"/>
      <c r="HP989" s="146"/>
      <c r="HQ989" s="146"/>
      <c r="HR989" s="146"/>
      <c r="HS989" s="146"/>
      <c r="HT989" s="146"/>
      <c r="HU989" s="146"/>
      <c r="HV989" s="146"/>
      <c r="HW989" s="146"/>
      <c r="HX989" s="146"/>
      <c r="HY989" s="146"/>
      <c r="HZ989" s="146"/>
      <c r="IA989" s="146"/>
      <c r="IB989" s="146"/>
      <c r="IC989" s="146"/>
      <c r="ID989" s="146"/>
      <c r="IE989" s="146"/>
      <c r="IF989" s="146"/>
      <c r="IG989" s="146"/>
      <c r="IH989" s="146"/>
      <c r="II989" s="146"/>
      <c r="IJ989" s="146"/>
      <c r="IK989" s="146"/>
      <c r="IL989" s="146"/>
      <c r="IM989" s="146"/>
      <c r="IN989" s="146"/>
      <c r="IO989" s="146"/>
      <c r="IP989" s="146"/>
      <c r="IQ989" s="146"/>
      <c r="IR989" s="146"/>
      <c r="IS989" s="146"/>
      <c r="IT989" s="146"/>
      <c r="IU989" s="146"/>
      <c r="IV989" s="146"/>
      <c r="IW989" s="146"/>
      <c r="IX989" s="146"/>
      <c r="IY989" s="146"/>
      <c r="IZ989" s="146"/>
      <c r="JA989" s="146"/>
      <c r="JB989" s="146"/>
      <c r="JC989" s="146"/>
      <c r="JD989" s="146"/>
      <c r="JE989" s="146"/>
      <c r="JF989" s="146"/>
      <c r="JG989" s="146"/>
      <c r="JH989" s="146"/>
      <c r="JI989" s="146"/>
      <c r="JJ989" s="146"/>
      <c r="JK989" s="146"/>
      <c r="JL989" s="146"/>
      <c r="JM989" s="146"/>
      <c r="JN989" s="146"/>
      <c r="JO989" s="146"/>
    </row>
    <row r="990" spans="1:275" s="145" customFormat="1" ht="33.75">
      <c r="A990" s="131">
        <v>980</v>
      </c>
      <c r="B990" s="133" t="s">
        <v>184</v>
      </c>
      <c r="C990" s="138" t="s">
        <v>192</v>
      </c>
      <c r="D990" s="138" t="s">
        <v>516</v>
      </c>
      <c r="E990" s="138">
        <v>10</v>
      </c>
      <c r="F990" s="143">
        <v>43427.67291666667</v>
      </c>
      <c r="G990" s="143">
        <v>43427.677777777775</v>
      </c>
      <c r="H990" s="135" t="s">
        <v>187</v>
      </c>
      <c r="I990" s="142">
        <v>0.11700000000000001</v>
      </c>
      <c r="J990" s="138" t="s">
        <v>192</v>
      </c>
      <c r="K990" s="131">
        <v>0</v>
      </c>
      <c r="L990" s="131">
        <v>0</v>
      </c>
      <c r="M990" s="131">
        <v>25</v>
      </c>
      <c r="N990" s="131">
        <v>0</v>
      </c>
      <c r="O990" s="138">
        <v>4</v>
      </c>
      <c r="P990" s="131">
        <v>21</v>
      </c>
      <c r="Q990" s="131">
        <v>0</v>
      </c>
      <c r="R990" s="131">
        <v>0</v>
      </c>
      <c r="S990" s="137">
        <v>2</v>
      </c>
      <c r="T990" s="136">
        <v>23</v>
      </c>
      <c r="U990" s="135">
        <v>0</v>
      </c>
      <c r="V990" s="134">
        <v>16.848449053339088</v>
      </c>
      <c r="W990" s="135"/>
      <c r="X990" s="138" t="s">
        <v>514</v>
      </c>
      <c r="Y990" s="141" t="s">
        <v>409</v>
      </c>
      <c r="Z990" s="141"/>
      <c r="AA990" s="138">
        <v>1</v>
      </c>
      <c r="AB990" s="146"/>
      <c r="AC990" s="146"/>
      <c r="AD990" s="146"/>
      <c r="AE990" s="146"/>
      <c r="AF990" s="146"/>
      <c r="AG990" s="146"/>
      <c r="AH990" s="146"/>
      <c r="AI990" s="146"/>
      <c r="AJ990" s="146"/>
      <c r="AK990" s="146"/>
      <c r="AL990" s="146"/>
      <c r="AM990" s="146"/>
      <c r="AN990" s="146"/>
      <c r="AO990" s="146"/>
      <c r="AP990" s="146"/>
      <c r="AQ990" s="146"/>
      <c r="AR990" s="146"/>
      <c r="AS990" s="146"/>
      <c r="AT990" s="146"/>
      <c r="AU990" s="146"/>
      <c r="AV990" s="146"/>
      <c r="AW990" s="146"/>
      <c r="AX990" s="146"/>
      <c r="AY990" s="146"/>
      <c r="AZ990" s="146"/>
      <c r="BA990" s="146"/>
      <c r="BB990" s="146"/>
      <c r="BC990" s="146"/>
      <c r="BD990" s="146"/>
      <c r="BE990" s="146"/>
      <c r="BF990" s="146"/>
      <c r="BG990" s="146"/>
      <c r="BH990" s="146"/>
      <c r="BI990" s="146"/>
      <c r="BJ990" s="146"/>
      <c r="BK990" s="146"/>
      <c r="BL990" s="146"/>
      <c r="BM990" s="146"/>
      <c r="BN990" s="146"/>
      <c r="BO990" s="146"/>
      <c r="BP990" s="146"/>
      <c r="BQ990" s="146"/>
      <c r="BR990" s="146"/>
      <c r="BS990" s="146"/>
      <c r="BT990" s="146"/>
      <c r="BU990" s="146"/>
      <c r="BV990" s="146"/>
      <c r="BW990" s="146"/>
      <c r="BX990" s="146"/>
      <c r="BY990" s="146"/>
      <c r="BZ990" s="146"/>
      <c r="CA990" s="146"/>
      <c r="CB990" s="146"/>
      <c r="CC990" s="146"/>
      <c r="CD990" s="146"/>
      <c r="CE990" s="146"/>
      <c r="CF990" s="146"/>
      <c r="CG990" s="146"/>
      <c r="CH990" s="146"/>
      <c r="CI990" s="146"/>
      <c r="CJ990" s="146"/>
      <c r="CK990" s="146"/>
      <c r="CL990" s="146"/>
      <c r="CM990" s="146"/>
      <c r="CN990" s="146"/>
      <c r="CO990" s="146"/>
      <c r="CP990" s="146"/>
      <c r="CQ990" s="146"/>
      <c r="CR990" s="146"/>
      <c r="CS990" s="146"/>
      <c r="CT990" s="146"/>
      <c r="CU990" s="146"/>
      <c r="CV990" s="146"/>
      <c r="CW990" s="146"/>
      <c r="CX990" s="146"/>
      <c r="CY990" s="146"/>
      <c r="CZ990" s="146"/>
      <c r="DA990" s="146"/>
      <c r="DB990" s="146"/>
      <c r="DC990" s="146"/>
      <c r="DD990" s="146"/>
      <c r="DE990" s="146"/>
      <c r="DF990" s="146"/>
      <c r="DG990" s="146"/>
      <c r="DH990" s="146"/>
      <c r="DI990" s="146"/>
      <c r="DJ990" s="146"/>
      <c r="DK990" s="146"/>
      <c r="DL990" s="146"/>
      <c r="DM990" s="146"/>
      <c r="DN990" s="146"/>
      <c r="DO990" s="146"/>
      <c r="DP990" s="146"/>
      <c r="DQ990" s="146"/>
      <c r="DR990" s="146"/>
      <c r="DS990" s="146"/>
      <c r="DT990" s="146"/>
      <c r="DU990" s="146"/>
      <c r="DV990" s="146"/>
      <c r="DW990" s="146"/>
      <c r="DX990" s="146"/>
      <c r="DY990" s="146"/>
      <c r="DZ990" s="146"/>
      <c r="EA990" s="146"/>
      <c r="EB990" s="146"/>
      <c r="EC990" s="146"/>
      <c r="ED990" s="146"/>
      <c r="EE990" s="146"/>
      <c r="EF990" s="146"/>
      <c r="EG990" s="146"/>
      <c r="EH990" s="146"/>
      <c r="EI990" s="146"/>
      <c r="EJ990" s="146"/>
      <c r="EK990" s="146"/>
      <c r="EL990" s="146"/>
      <c r="EM990" s="146"/>
      <c r="EN990" s="146"/>
      <c r="EO990" s="146"/>
      <c r="EP990" s="146"/>
      <c r="EQ990" s="146"/>
      <c r="ER990" s="146"/>
      <c r="ES990" s="146"/>
      <c r="ET990" s="146"/>
      <c r="EU990" s="146"/>
      <c r="EV990" s="146"/>
      <c r="EW990" s="146"/>
      <c r="EX990" s="146"/>
      <c r="EY990" s="146"/>
      <c r="EZ990" s="146"/>
      <c r="FA990" s="146"/>
      <c r="FB990" s="146"/>
      <c r="FC990" s="146"/>
      <c r="FD990" s="146"/>
      <c r="FE990" s="146"/>
      <c r="FF990" s="146"/>
      <c r="FG990" s="146"/>
      <c r="FH990" s="146"/>
      <c r="FI990" s="146"/>
      <c r="FJ990" s="146"/>
      <c r="FK990" s="146"/>
      <c r="FL990" s="146"/>
      <c r="FM990" s="146"/>
      <c r="FN990" s="146"/>
      <c r="FO990" s="146"/>
      <c r="FP990" s="146"/>
      <c r="FQ990" s="146"/>
      <c r="FR990" s="146"/>
      <c r="FS990" s="146"/>
      <c r="FT990" s="146"/>
      <c r="FU990" s="146"/>
      <c r="FV990" s="146"/>
      <c r="FW990" s="146"/>
      <c r="FX990" s="146"/>
      <c r="FY990" s="146"/>
      <c r="FZ990" s="146"/>
      <c r="GA990" s="146"/>
      <c r="GB990" s="146"/>
      <c r="GC990" s="146"/>
      <c r="GD990" s="146"/>
      <c r="GE990" s="146"/>
      <c r="GF990" s="146"/>
      <c r="GG990" s="146"/>
      <c r="GH990" s="146"/>
      <c r="GI990" s="146"/>
      <c r="GJ990" s="146"/>
      <c r="GK990" s="146"/>
      <c r="GL990" s="146"/>
      <c r="GM990" s="146"/>
      <c r="GN990" s="146"/>
      <c r="GO990" s="146"/>
      <c r="GP990" s="146"/>
      <c r="GQ990" s="146"/>
      <c r="GR990" s="146"/>
      <c r="GS990" s="146"/>
      <c r="GT990" s="146"/>
      <c r="GU990" s="146"/>
      <c r="GV990" s="146"/>
      <c r="GW990" s="146"/>
      <c r="GX990" s="146"/>
      <c r="GY990" s="146"/>
      <c r="GZ990" s="146"/>
      <c r="HA990" s="146"/>
      <c r="HB990" s="146"/>
      <c r="HC990" s="146"/>
      <c r="HD990" s="146"/>
      <c r="HE990" s="146"/>
      <c r="HF990" s="146"/>
      <c r="HG990" s="146"/>
      <c r="HH990" s="146"/>
      <c r="HI990" s="146"/>
      <c r="HJ990" s="146"/>
      <c r="HK990" s="146"/>
      <c r="HL990" s="146"/>
      <c r="HM990" s="146"/>
      <c r="HN990" s="146"/>
      <c r="HO990" s="146"/>
      <c r="HP990" s="146"/>
      <c r="HQ990" s="146"/>
      <c r="HR990" s="146"/>
      <c r="HS990" s="146"/>
      <c r="HT990" s="146"/>
      <c r="HU990" s="146"/>
      <c r="HV990" s="146"/>
      <c r="HW990" s="146"/>
      <c r="HX990" s="146"/>
      <c r="HY990" s="146"/>
      <c r="HZ990" s="146"/>
      <c r="IA990" s="146"/>
      <c r="IB990" s="146"/>
      <c r="IC990" s="146"/>
      <c r="ID990" s="146"/>
      <c r="IE990" s="146"/>
      <c r="IF990" s="146"/>
      <c r="IG990" s="146"/>
      <c r="IH990" s="146"/>
      <c r="II990" s="146"/>
      <c r="IJ990" s="146"/>
      <c r="IK990" s="146"/>
      <c r="IL990" s="146"/>
      <c r="IM990" s="146"/>
      <c r="IN990" s="146"/>
      <c r="IO990" s="146"/>
      <c r="IP990" s="146"/>
      <c r="IQ990" s="146"/>
      <c r="IR990" s="146"/>
      <c r="IS990" s="146"/>
      <c r="IT990" s="146"/>
      <c r="IU990" s="146"/>
      <c r="IV990" s="146"/>
      <c r="IW990" s="146"/>
      <c r="IX990" s="146"/>
      <c r="IY990" s="146"/>
      <c r="IZ990" s="146"/>
      <c r="JA990" s="146"/>
      <c r="JB990" s="146"/>
      <c r="JC990" s="146"/>
      <c r="JD990" s="146"/>
      <c r="JE990" s="146"/>
      <c r="JF990" s="146"/>
      <c r="JG990" s="146"/>
      <c r="JH990" s="146"/>
      <c r="JI990" s="146"/>
      <c r="JJ990" s="146"/>
      <c r="JK990" s="146"/>
      <c r="JL990" s="146"/>
      <c r="JM990" s="146"/>
      <c r="JN990" s="146"/>
      <c r="JO990" s="146"/>
    </row>
    <row r="991" spans="1:275" s="145" customFormat="1" ht="33.75">
      <c r="A991" s="131">
        <v>981</v>
      </c>
      <c r="B991" s="133" t="s">
        <v>184</v>
      </c>
      <c r="C991" s="138" t="s">
        <v>192</v>
      </c>
      <c r="D991" s="138" t="s">
        <v>515</v>
      </c>
      <c r="E991" s="138">
        <v>10</v>
      </c>
      <c r="F991" s="143">
        <v>43427.67291666667</v>
      </c>
      <c r="G991" s="143">
        <v>43427.680555555555</v>
      </c>
      <c r="H991" s="135" t="s">
        <v>187</v>
      </c>
      <c r="I991" s="142">
        <v>0.183</v>
      </c>
      <c r="J991" s="138" t="s">
        <v>192</v>
      </c>
      <c r="K991" s="131">
        <v>0</v>
      </c>
      <c r="L991" s="131">
        <v>0</v>
      </c>
      <c r="M991" s="131">
        <v>133</v>
      </c>
      <c r="N991" s="131">
        <v>0</v>
      </c>
      <c r="O991" s="138">
        <v>36</v>
      </c>
      <c r="P991" s="131">
        <v>96</v>
      </c>
      <c r="Q991" s="131">
        <v>0</v>
      </c>
      <c r="R991" s="131">
        <v>0</v>
      </c>
      <c r="S991" s="137">
        <v>9</v>
      </c>
      <c r="T991" s="136">
        <v>123</v>
      </c>
      <c r="U991" s="135">
        <v>1</v>
      </c>
      <c r="V991" s="134">
        <v>98.066273094179635</v>
      </c>
      <c r="W991" s="135" t="s">
        <v>246</v>
      </c>
      <c r="X991" s="138" t="s">
        <v>514</v>
      </c>
      <c r="Y991" s="141" t="s">
        <v>409</v>
      </c>
      <c r="Z991" s="141"/>
      <c r="AA991" s="138">
        <v>1</v>
      </c>
      <c r="AB991" s="146"/>
      <c r="AC991" s="146"/>
      <c r="AD991" s="146"/>
      <c r="AE991" s="146"/>
      <c r="AF991" s="146"/>
      <c r="AG991" s="146"/>
      <c r="AH991" s="146"/>
      <c r="AI991" s="146"/>
      <c r="AJ991" s="146"/>
      <c r="AK991" s="146"/>
      <c r="AL991" s="146"/>
      <c r="AM991" s="146"/>
      <c r="AN991" s="146"/>
      <c r="AO991" s="146"/>
      <c r="AP991" s="146"/>
      <c r="AQ991" s="146"/>
      <c r="AR991" s="146"/>
      <c r="AS991" s="146"/>
      <c r="AT991" s="146"/>
      <c r="AU991" s="146"/>
      <c r="AV991" s="146"/>
      <c r="AW991" s="146"/>
      <c r="AX991" s="146"/>
      <c r="AY991" s="146"/>
      <c r="AZ991" s="146"/>
      <c r="BA991" s="146"/>
      <c r="BB991" s="146"/>
      <c r="BC991" s="146"/>
      <c r="BD991" s="146"/>
      <c r="BE991" s="146"/>
      <c r="BF991" s="146"/>
      <c r="BG991" s="146"/>
      <c r="BH991" s="146"/>
      <c r="BI991" s="146"/>
      <c r="BJ991" s="146"/>
      <c r="BK991" s="146"/>
      <c r="BL991" s="146"/>
      <c r="BM991" s="146"/>
      <c r="BN991" s="146"/>
      <c r="BO991" s="146"/>
      <c r="BP991" s="146"/>
      <c r="BQ991" s="146"/>
      <c r="BR991" s="146"/>
      <c r="BS991" s="146"/>
      <c r="BT991" s="146"/>
      <c r="BU991" s="146"/>
      <c r="BV991" s="146"/>
      <c r="BW991" s="146"/>
      <c r="BX991" s="146"/>
      <c r="BY991" s="146"/>
      <c r="BZ991" s="146"/>
      <c r="CA991" s="146"/>
      <c r="CB991" s="146"/>
      <c r="CC991" s="146"/>
      <c r="CD991" s="146"/>
      <c r="CE991" s="146"/>
      <c r="CF991" s="146"/>
      <c r="CG991" s="146"/>
      <c r="CH991" s="146"/>
      <c r="CI991" s="146"/>
      <c r="CJ991" s="146"/>
      <c r="CK991" s="146"/>
      <c r="CL991" s="146"/>
      <c r="CM991" s="146"/>
      <c r="CN991" s="146"/>
      <c r="CO991" s="146"/>
      <c r="CP991" s="146"/>
      <c r="CQ991" s="146"/>
      <c r="CR991" s="146"/>
      <c r="CS991" s="146"/>
      <c r="CT991" s="146"/>
      <c r="CU991" s="146"/>
      <c r="CV991" s="146"/>
      <c r="CW991" s="146"/>
      <c r="CX991" s="146"/>
      <c r="CY991" s="146"/>
      <c r="CZ991" s="146"/>
      <c r="DA991" s="146"/>
      <c r="DB991" s="146"/>
      <c r="DC991" s="146"/>
      <c r="DD991" s="146"/>
      <c r="DE991" s="146"/>
      <c r="DF991" s="146"/>
      <c r="DG991" s="146"/>
      <c r="DH991" s="146"/>
      <c r="DI991" s="146"/>
      <c r="DJ991" s="146"/>
      <c r="DK991" s="146"/>
      <c r="DL991" s="146"/>
      <c r="DM991" s="146"/>
      <c r="DN991" s="146"/>
      <c r="DO991" s="146"/>
      <c r="DP991" s="146"/>
      <c r="DQ991" s="146"/>
      <c r="DR991" s="146"/>
      <c r="DS991" s="146"/>
      <c r="DT991" s="146"/>
      <c r="DU991" s="146"/>
      <c r="DV991" s="146"/>
      <c r="DW991" s="146"/>
      <c r="DX991" s="146"/>
      <c r="DY991" s="146"/>
      <c r="DZ991" s="146"/>
      <c r="EA991" s="146"/>
      <c r="EB991" s="146"/>
      <c r="EC991" s="146"/>
      <c r="ED991" s="146"/>
      <c r="EE991" s="146"/>
      <c r="EF991" s="146"/>
      <c r="EG991" s="146"/>
      <c r="EH991" s="146"/>
      <c r="EI991" s="146"/>
      <c r="EJ991" s="146"/>
      <c r="EK991" s="146"/>
      <c r="EL991" s="146"/>
      <c r="EM991" s="146"/>
      <c r="EN991" s="146"/>
      <c r="EO991" s="146"/>
      <c r="EP991" s="146"/>
      <c r="EQ991" s="146"/>
      <c r="ER991" s="146"/>
      <c r="ES991" s="146"/>
      <c r="ET991" s="146"/>
      <c r="EU991" s="146"/>
      <c r="EV991" s="146"/>
      <c r="EW991" s="146"/>
      <c r="EX991" s="146"/>
      <c r="EY991" s="146"/>
      <c r="EZ991" s="146"/>
      <c r="FA991" s="146"/>
      <c r="FB991" s="146"/>
      <c r="FC991" s="146"/>
      <c r="FD991" s="146"/>
      <c r="FE991" s="146"/>
      <c r="FF991" s="146"/>
      <c r="FG991" s="146"/>
      <c r="FH991" s="146"/>
      <c r="FI991" s="146"/>
      <c r="FJ991" s="146"/>
      <c r="FK991" s="146"/>
      <c r="FL991" s="146"/>
      <c r="FM991" s="146"/>
      <c r="FN991" s="146"/>
      <c r="FO991" s="146"/>
      <c r="FP991" s="146"/>
      <c r="FQ991" s="146"/>
      <c r="FR991" s="146"/>
      <c r="FS991" s="146"/>
      <c r="FT991" s="146"/>
      <c r="FU991" s="146"/>
      <c r="FV991" s="146"/>
      <c r="FW991" s="146"/>
      <c r="FX991" s="146"/>
      <c r="FY991" s="146"/>
      <c r="FZ991" s="146"/>
      <c r="GA991" s="146"/>
      <c r="GB991" s="146"/>
      <c r="GC991" s="146"/>
      <c r="GD991" s="146"/>
      <c r="GE991" s="146"/>
      <c r="GF991" s="146"/>
      <c r="GG991" s="146"/>
      <c r="GH991" s="146"/>
      <c r="GI991" s="146"/>
      <c r="GJ991" s="146"/>
      <c r="GK991" s="146"/>
      <c r="GL991" s="146"/>
      <c r="GM991" s="146"/>
      <c r="GN991" s="146"/>
      <c r="GO991" s="146"/>
      <c r="GP991" s="146"/>
      <c r="GQ991" s="146"/>
      <c r="GR991" s="146"/>
      <c r="GS991" s="146"/>
      <c r="GT991" s="146"/>
      <c r="GU991" s="146"/>
      <c r="GV991" s="146"/>
      <c r="GW991" s="146"/>
      <c r="GX991" s="146"/>
      <c r="GY991" s="146"/>
      <c r="GZ991" s="146"/>
      <c r="HA991" s="146"/>
      <c r="HB991" s="146"/>
      <c r="HC991" s="146"/>
      <c r="HD991" s="146"/>
      <c r="HE991" s="146"/>
      <c r="HF991" s="146"/>
      <c r="HG991" s="146"/>
      <c r="HH991" s="146"/>
      <c r="HI991" s="146"/>
      <c r="HJ991" s="146"/>
      <c r="HK991" s="146"/>
      <c r="HL991" s="146"/>
      <c r="HM991" s="146"/>
      <c r="HN991" s="146"/>
      <c r="HO991" s="146"/>
      <c r="HP991" s="146"/>
      <c r="HQ991" s="146"/>
      <c r="HR991" s="146"/>
      <c r="HS991" s="146"/>
      <c r="HT991" s="146"/>
      <c r="HU991" s="146"/>
      <c r="HV991" s="146"/>
      <c r="HW991" s="146"/>
      <c r="HX991" s="146"/>
      <c r="HY991" s="146"/>
      <c r="HZ991" s="146"/>
      <c r="IA991" s="146"/>
      <c r="IB991" s="146"/>
      <c r="IC991" s="146"/>
      <c r="ID991" s="146"/>
      <c r="IE991" s="146"/>
      <c r="IF991" s="146"/>
      <c r="IG991" s="146"/>
      <c r="IH991" s="146"/>
      <c r="II991" s="146"/>
      <c r="IJ991" s="146"/>
      <c r="IK991" s="146"/>
      <c r="IL991" s="146"/>
      <c r="IM991" s="146"/>
      <c r="IN991" s="146"/>
      <c r="IO991" s="146"/>
      <c r="IP991" s="146"/>
      <c r="IQ991" s="146"/>
      <c r="IR991" s="146"/>
      <c r="IS991" s="146"/>
      <c r="IT991" s="146"/>
      <c r="IU991" s="146"/>
      <c r="IV991" s="146"/>
      <c r="IW991" s="146"/>
      <c r="IX991" s="146"/>
      <c r="IY991" s="146"/>
      <c r="IZ991" s="146"/>
      <c r="JA991" s="146"/>
      <c r="JB991" s="146"/>
      <c r="JC991" s="146"/>
      <c r="JD991" s="146"/>
      <c r="JE991" s="146"/>
      <c r="JF991" s="146"/>
      <c r="JG991" s="146"/>
      <c r="JH991" s="146"/>
      <c r="JI991" s="146"/>
      <c r="JJ991" s="146"/>
      <c r="JK991" s="146"/>
      <c r="JL991" s="146"/>
      <c r="JM991" s="146"/>
      <c r="JN991" s="146"/>
      <c r="JO991" s="146"/>
    </row>
    <row r="992" spans="1:275" s="145" customFormat="1" ht="33.75">
      <c r="A992" s="131">
        <v>982</v>
      </c>
      <c r="B992" s="144" t="s">
        <v>184</v>
      </c>
      <c r="C992" s="131" t="s">
        <v>192</v>
      </c>
      <c r="D992" s="131" t="s">
        <v>513</v>
      </c>
      <c r="E992" s="131">
        <v>10</v>
      </c>
      <c r="F992" s="140">
        <v>43429.404166666667</v>
      </c>
      <c r="G992" s="140">
        <v>43429.412499999999</v>
      </c>
      <c r="H992" s="139" t="s">
        <v>187</v>
      </c>
      <c r="I992" s="134">
        <v>0.2</v>
      </c>
      <c r="J992" s="131" t="s">
        <v>192</v>
      </c>
      <c r="K992" s="131">
        <v>0</v>
      </c>
      <c r="L992" s="131">
        <v>0</v>
      </c>
      <c r="M992" s="131">
        <v>48</v>
      </c>
      <c r="N992" s="131">
        <v>0</v>
      </c>
      <c r="O992" s="131">
        <v>5</v>
      </c>
      <c r="P992" s="131">
        <v>43</v>
      </c>
      <c r="Q992" s="131">
        <v>0</v>
      </c>
      <c r="R992" s="131">
        <v>0</v>
      </c>
      <c r="S992" s="137">
        <v>3</v>
      </c>
      <c r="T992" s="136">
        <v>45</v>
      </c>
      <c r="U992" s="135">
        <v>0</v>
      </c>
      <c r="V992" s="134">
        <v>43.034999989980136</v>
      </c>
      <c r="W992" s="135"/>
      <c r="X992" s="131" t="s">
        <v>511</v>
      </c>
      <c r="Y992" s="132" t="s">
        <v>409</v>
      </c>
      <c r="Z992" s="132"/>
      <c r="AA992" s="131">
        <v>1</v>
      </c>
      <c r="AB992" s="146"/>
      <c r="AC992" s="146"/>
      <c r="AD992" s="146"/>
      <c r="AE992" s="146"/>
      <c r="AF992" s="146"/>
      <c r="AG992" s="146"/>
      <c r="AH992" s="146"/>
      <c r="AI992" s="146"/>
      <c r="AJ992" s="146"/>
      <c r="AK992" s="146"/>
      <c r="AL992" s="146"/>
      <c r="AM992" s="146"/>
      <c r="AN992" s="146"/>
      <c r="AO992" s="146"/>
      <c r="AP992" s="146"/>
      <c r="AQ992" s="146"/>
      <c r="AR992" s="146"/>
      <c r="AS992" s="146"/>
      <c r="AT992" s="146"/>
      <c r="AU992" s="146"/>
      <c r="AV992" s="146"/>
      <c r="AW992" s="146"/>
      <c r="AX992" s="146"/>
      <c r="AY992" s="146"/>
      <c r="AZ992" s="146"/>
      <c r="BA992" s="146"/>
      <c r="BB992" s="146"/>
      <c r="BC992" s="146"/>
      <c r="BD992" s="146"/>
      <c r="BE992" s="146"/>
      <c r="BF992" s="146"/>
      <c r="BG992" s="146"/>
      <c r="BH992" s="146"/>
      <c r="BI992" s="146"/>
      <c r="BJ992" s="146"/>
      <c r="BK992" s="146"/>
      <c r="BL992" s="146"/>
      <c r="BM992" s="146"/>
      <c r="BN992" s="146"/>
      <c r="BO992" s="146"/>
      <c r="BP992" s="146"/>
      <c r="BQ992" s="146"/>
      <c r="BR992" s="146"/>
      <c r="BS992" s="146"/>
      <c r="BT992" s="146"/>
      <c r="BU992" s="146"/>
      <c r="BV992" s="146"/>
      <c r="BW992" s="146"/>
      <c r="BX992" s="146"/>
      <c r="BY992" s="146"/>
      <c r="BZ992" s="146"/>
      <c r="CA992" s="146"/>
      <c r="CB992" s="146"/>
      <c r="CC992" s="146"/>
      <c r="CD992" s="146"/>
      <c r="CE992" s="146"/>
      <c r="CF992" s="146"/>
      <c r="CG992" s="146"/>
      <c r="CH992" s="146"/>
      <c r="CI992" s="146"/>
      <c r="CJ992" s="146"/>
      <c r="CK992" s="146"/>
      <c r="CL992" s="146"/>
      <c r="CM992" s="146"/>
      <c r="CN992" s="146"/>
      <c r="CO992" s="146"/>
      <c r="CP992" s="146"/>
      <c r="CQ992" s="146"/>
      <c r="CR992" s="146"/>
      <c r="CS992" s="146"/>
      <c r="CT992" s="146"/>
      <c r="CU992" s="146"/>
      <c r="CV992" s="146"/>
      <c r="CW992" s="146"/>
      <c r="CX992" s="146"/>
      <c r="CY992" s="146"/>
      <c r="CZ992" s="146"/>
      <c r="DA992" s="146"/>
      <c r="DB992" s="146"/>
      <c r="DC992" s="146"/>
      <c r="DD992" s="146"/>
      <c r="DE992" s="146"/>
      <c r="DF992" s="146"/>
      <c r="DG992" s="146"/>
      <c r="DH992" s="146"/>
      <c r="DI992" s="146"/>
      <c r="DJ992" s="146"/>
      <c r="DK992" s="146"/>
      <c r="DL992" s="146"/>
      <c r="DM992" s="146"/>
      <c r="DN992" s="146"/>
      <c r="DO992" s="146"/>
      <c r="DP992" s="146"/>
      <c r="DQ992" s="146"/>
      <c r="DR992" s="146"/>
      <c r="DS992" s="146"/>
      <c r="DT992" s="146"/>
      <c r="DU992" s="146"/>
      <c r="DV992" s="146"/>
      <c r="DW992" s="146"/>
      <c r="DX992" s="146"/>
      <c r="DY992" s="146"/>
      <c r="DZ992" s="146"/>
      <c r="EA992" s="146"/>
      <c r="EB992" s="146"/>
      <c r="EC992" s="146"/>
      <c r="ED992" s="146"/>
      <c r="EE992" s="146"/>
      <c r="EF992" s="146"/>
      <c r="EG992" s="146"/>
      <c r="EH992" s="146"/>
      <c r="EI992" s="146"/>
      <c r="EJ992" s="146"/>
      <c r="EK992" s="146"/>
      <c r="EL992" s="146"/>
      <c r="EM992" s="146"/>
      <c r="EN992" s="146"/>
      <c r="EO992" s="146"/>
      <c r="EP992" s="146"/>
      <c r="EQ992" s="146"/>
      <c r="ER992" s="146"/>
      <c r="ES992" s="146"/>
      <c r="ET992" s="146"/>
      <c r="EU992" s="146"/>
      <c r="EV992" s="146"/>
      <c r="EW992" s="146"/>
      <c r="EX992" s="146"/>
      <c r="EY992" s="146"/>
      <c r="EZ992" s="146"/>
      <c r="FA992" s="146"/>
      <c r="FB992" s="146"/>
      <c r="FC992" s="146"/>
      <c r="FD992" s="146"/>
      <c r="FE992" s="146"/>
      <c r="FF992" s="146"/>
      <c r="FG992" s="146"/>
      <c r="FH992" s="146"/>
      <c r="FI992" s="146"/>
      <c r="FJ992" s="146"/>
      <c r="FK992" s="146"/>
      <c r="FL992" s="146"/>
      <c r="FM992" s="146"/>
      <c r="FN992" s="146"/>
      <c r="FO992" s="146"/>
      <c r="FP992" s="146"/>
      <c r="FQ992" s="146"/>
      <c r="FR992" s="146"/>
      <c r="FS992" s="146"/>
      <c r="FT992" s="146"/>
      <c r="FU992" s="146"/>
      <c r="FV992" s="146"/>
      <c r="FW992" s="146"/>
      <c r="FX992" s="146"/>
      <c r="FY992" s="146"/>
      <c r="FZ992" s="146"/>
      <c r="GA992" s="146"/>
      <c r="GB992" s="146"/>
      <c r="GC992" s="146"/>
      <c r="GD992" s="146"/>
      <c r="GE992" s="146"/>
      <c r="GF992" s="146"/>
      <c r="GG992" s="146"/>
      <c r="GH992" s="146"/>
      <c r="GI992" s="146"/>
      <c r="GJ992" s="146"/>
      <c r="GK992" s="146"/>
      <c r="GL992" s="146"/>
      <c r="GM992" s="146"/>
      <c r="GN992" s="146"/>
      <c r="GO992" s="146"/>
      <c r="GP992" s="146"/>
      <c r="GQ992" s="146"/>
      <c r="GR992" s="146"/>
      <c r="GS992" s="146"/>
      <c r="GT992" s="146"/>
      <c r="GU992" s="146"/>
      <c r="GV992" s="146"/>
      <c r="GW992" s="146"/>
      <c r="GX992" s="146"/>
      <c r="GY992" s="146"/>
      <c r="GZ992" s="146"/>
      <c r="HA992" s="146"/>
      <c r="HB992" s="146"/>
      <c r="HC992" s="146"/>
      <c r="HD992" s="146"/>
      <c r="HE992" s="146"/>
      <c r="HF992" s="146"/>
      <c r="HG992" s="146"/>
      <c r="HH992" s="146"/>
      <c r="HI992" s="146"/>
      <c r="HJ992" s="146"/>
      <c r="HK992" s="146"/>
      <c r="HL992" s="146"/>
      <c r="HM992" s="146"/>
      <c r="HN992" s="146"/>
      <c r="HO992" s="146"/>
      <c r="HP992" s="146"/>
      <c r="HQ992" s="146"/>
      <c r="HR992" s="146"/>
      <c r="HS992" s="146"/>
      <c r="HT992" s="146"/>
      <c r="HU992" s="146"/>
      <c r="HV992" s="146"/>
      <c r="HW992" s="146"/>
      <c r="HX992" s="146"/>
      <c r="HY992" s="146"/>
      <c r="HZ992" s="146"/>
      <c r="IA992" s="146"/>
      <c r="IB992" s="146"/>
      <c r="IC992" s="146"/>
      <c r="ID992" s="146"/>
      <c r="IE992" s="146"/>
      <c r="IF992" s="146"/>
      <c r="IG992" s="146"/>
      <c r="IH992" s="146"/>
      <c r="II992" s="146"/>
      <c r="IJ992" s="146"/>
      <c r="IK992" s="146"/>
      <c r="IL992" s="146"/>
      <c r="IM992" s="146"/>
      <c r="IN992" s="146"/>
      <c r="IO992" s="146"/>
      <c r="IP992" s="146"/>
      <c r="IQ992" s="146"/>
      <c r="IR992" s="146"/>
      <c r="IS992" s="146"/>
      <c r="IT992" s="146"/>
      <c r="IU992" s="146"/>
      <c r="IV992" s="146"/>
      <c r="IW992" s="146"/>
      <c r="IX992" s="146"/>
      <c r="IY992" s="146"/>
      <c r="IZ992" s="146"/>
      <c r="JA992" s="146"/>
      <c r="JB992" s="146"/>
      <c r="JC992" s="146"/>
      <c r="JD992" s="146"/>
      <c r="JE992" s="146"/>
      <c r="JF992" s="146"/>
      <c r="JG992" s="146"/>
      <c r="JH992" s="146"/>
      <c r="JI992" s="146"/>
      <c r="JJ992" s="146"/>
      <c r="JK992" s="146"/>
      <c r="JL992" s="146"/>
      <c r="JM992" s="146"/>
      <c r="JN992" s="146"/>
      <c r="JO992" s="146"/>
    </row>
    <row r="993" spans="1:275" s="145" customFormat="1" ht="33.75">
      <c r="A993" s="131">
        <v>983</v>
      </c>
      <c r="B993" s="133" t="s">
        <v>184</v>
      </c>
      <c r="C993" s="138" t="s">
        <v>192</v>
      </c>
      <c r="D993" s="138" t="s">
        <v>512</v>
      </c>
      <c r="E993" s="138">
        <v>10</v>
      </c>
      <c r="F993" s="143">
        <v>43429.404166666667</v>
      </c>
      <c r="G993" s="143">
        <v>43429.42291666667</v>
      </c>
      <c r="H993" s="135" t="s">
        <v>187</v>
      </c>
      <c r="I993" s="142">
        <v>0.45</v>
      </c>
      <c r="J993" s="138" t="s">
        <v>192</v>
      </c>
      <c r="K993" s="131">
        <v>0</v>
      </c>
      <c r="L993" s="131">
        <v>0</v>
      </c>
      <c r="M993" s="131">
        <v>144</v>
      </c>
      <c r="N993" s="131">
        <v>0</v>
      </c>
      <c r="O993" s="138">
        <v>19</v>
      </c>
      <c r="P993" s="131">
        <v>125</v>
      </c>
      <c r="Q993" s="131">
        <v>0</v>
      </c>
      <c r="R993" s="131">
        <v>0</v>
      </c>
      <c r="S993" s="137">
        <v>10</v>
      </c>
      <c r="T993" s="136">
        <v>134</v>
      </c>
      <c r="U993" s="135">
        <v>0</v>
      </c>
      <c r="V993" s="134">
        <v>110.45437501714478</v>
      </c>
      <c r="W993" s="135"/>
      <c r="X993" s="138" t="s">
        <v>511</v>
      </c>
      <c r="Y993" s="141" t="s">
        <v>409</v>
      </c>
      <c r="Z993" s="141"/>
      <c r="AA993" s="138">
        <v>1</v>
      </c>
      <c r="AB993" s="146"/>
      <c r="AC993" s="146"/>
      <c r="AD993" s="146"/>
      <c r="AE993" s="146"/>
      <c r="AF993" s="146"/>
      <c r="AG993" s="146"/>
      <c r="AH993" s="146"/>
      <c r="AI993" s="146"/>
      <c r="AJ993" s="146"/>
      <c r="AK993" s="146"/>
      <c r="AL993" s="146"/>
      <c r="AM993" s="146"/>
      <c r="AN993" s="146"/>
      <c r="AO993" s="146"/>
      <c r="AP993" s="146"/>
      <c r="AQ993" s="146"/>
      <c r="AR993" s="146"/>
      <c r="AS993" s="146"/>
      <c r="AT993" s="146"/>
      <c r="AU993" s="146"/>
      <c r="AV993" s="146"/>
      <c r="AW993" s="146"/>
      <c r="AX993" s="146"/>
      <c r="AY993" s="146"/>
      <c r="AZ993" s="146"/>
      <c r="BA993" s="146"/>
      <c r="BB993" s="146"/>
      <c r="BC993" s="146"/>
      <c r="BD993" s="146"/>
      <c r="BE993" s="146"/>
      <c r="BF993" s="146"/>
      <c r="BG993" s="146"/>
      <c r="BH993" s="146"/>
      <c r="BI993" s="146"/>
      <c r="BJ993" s="146"/>
      <c r="BK993" s="146"/>
      <c r="BL993" s="146"/>
      <c r="BM993" s="146"/>
      <c r="BN993" s="146"/>
      <c r="BO993" s="146"/>
      <c r="BP993" s="146"/>
      <c r="BQ993" s="146"/>
      <c r="BR993" s="146"/>
      <c r="BS993" s="146"/>
      <c r="BT993" s="146"/>
      <c r="BU993" s="146"/>
      <c r="BV993" s="146"/>
      <c r="BW993" s="146"/>
      <c r="BX993" s="146"/>
      <c r="BY993" s="146"/>
      <c r="BZ993" s="146"/>
      <c r="CA993" s="146"/>
      <c r="CB993" s="146"/>
      <c r="CC993" s="146"/>
      <c r="CD993" s="146"/>
      <c r="CE993" s="146"/>
      <c r="CF993" s="146"/>
      <c r="CG993" s="146"/>
      <c r="CH993" s="146"/>
      <c r="CI993" s="146"/>
      <c r="CJ993" s="146"/>
      <c r="CK993" s="146"/>
      <c r="CL993" s="146"/>
      <c r="CM993" s="146"/>
      <c r="CN993" s="146"/>
      <c r="CO993" s="146"/>
      <c r="CP993" s="146"/>
      <c r="CQ993" s="146"/>
      <c r="CR993" s="146"/>
      <c r="CS993" s="146"/>
      <c r="CT993" s="146"/>
      <c r="CU993" s="146"/>
      <c r="CV993" s="146"/>
      <c r="CW993" s="146"/>
      <c r="CX993" s="146"/>
      <c r="CY993" s="146"/>
      <c r="CZ993" s="146"/>
      <c r="DA993" s="146"/>
      <c r="DB993" s="146"/>
      <c r="DC993" s="146"/>
      <c r="DD993" s="146"/>
      <c r="DE993" s="146"/>
      <c r="DF993" s="146"/>
      <c r="DG993" s="146"/>
      <c r="DH993" s="146"/>
      <c r="DI993" s="146"/>
      <c r="DJ993" s="146"/>
      <c r="DK993" s="146"/>
      <c r="DL993" s="146"/>
      <c r="DM993" s="146"/>
      <c r="DN993" s="146"/>
      <c r="DO993" s="146"/>
      <c r="DP993" s="146"/>
      <c r="DQ993" s="146"/>
      <c r="DR993" s="146"/>
      <c r="DS993" s="146"/>
      <c r="DT993" s="146"/>
      <c r="DU993" s="146"/>
      <c r="DV993" s="146"/>
      <c r="DW993" s="146"/>
      <c r="DX993" s="146"/>
      <c r="DY993" s="146"/>
      <c r="DZ993" s="146"/>
      <c r="EA993" s="146"/>
      <c r="EB993" s="146"/>
      <c r="EC993" s="146"/>
      <c r="ED993" s="146"/>
      <c r="EE993" s="146"/>
      <c r="EF993" s="146"/>
      <c r="EG993" s="146"/>
      <c r="EH993" s="146"/>
      <c r="EI993" s="146"/>
      <c r="EJ993" s="146"/>
      <c r="EK993" s="146"/>
      <c r="EL993" s="146"/>
      <c r="EM993" s="146"/>
      <c r="EN993" s="146"/>
      <c r="EO993" s="146"/>
      <c r="EP993" s="146"/>
      <c r="EQ993" s="146"/>
      <c r="ER993" s="146"/>
      <c r="ES993" s="146"/>
      <c r="ET993" s="146"/>
      <c r="EU993" s="146"/>
      <c r="EV993" s="146"/>
      <c r="EW993" s="146"/>
      <c r="EX993" s="146"/>
      <c r="EY993" s="146"/>
      <c r="EZ993" s="146"/>
      <c r="FA993" s="146"/>
      <c r="FB993" s="146"/>
      <c r="FC993" s="146"/>
      <c r="FD993" s="146"/>
      <c r="FE993" s="146"/>
      <c r="FF993" s="146"/>
      <c r="FG993" s="146"/>
      <c r="FH993" s="146"/>
      <c r="FI993" s="146"/>
      <c r="FJ993" s="146"/>
      <c r="FK993" s="146"/>
      <c r="FL993" s="146"/>
      <c r="FM993" s="146"/>
      <c r="FN993" s="146"/>
      <c r="FO993" s="146"/>
      <c r="FP993" s="146"/>
      <c r="FQ993" s="146"/>
      <c r="FR993" s="146"/>
      <c r="FS993" s="146"/>
      <c r="FT993" s="146"/>
      <c r="FU993" s="146"/>
      <c r="FV993" s="146"/>
      <c r="FW993" s="146"/>
      <c r="FX993" s="146"/>
      <c r="FY993" s="146"/>
      <c r="FZ993" s="146"/>
      <c r="GA993" s="146"/>
      <c r="GB993" s="146"/>
      <c r="GC993" s="146"/>
      <c r="GD993" s="146"/>
      <c r="GE993" s="146"/>
      <c r="GF993" s="146"/>
      <c r="GG993" s="146"/>
      <c r="GH993" s="146"/>
      <c r="GI993" s="146"/>
      <c r="GJ993" s="146"/>
      <c r="GK993" s="146"/>
      <c r="GL993" s="146"/>
      <c r="GM993" s="146"/>
      <c r="GN993" s="146"/>
      <c r="GO993" s="146"/>
      <c r="GP993" s="146"/>
      <c r="GQ993" s="146"/>
      <c r="GR993" s="146"/>
      <c r="GS993" s="146"/>
      <c r="GT993" s="146"/>
      <c r="GU993" s="146"/>
      <c r="GV993" s="146"/>
      <c r="GW993" s="146"/>
      <c r="GX993" s="146"/>
      <c r="GY993" s="146"/>
      <c r="GZ993" s="146"/>
      <c r="HA993" s="146"/>
      <c r="HB993" s="146"/>
      <c r="HC993" s="146"/>
      <c r="HD993" s="146"/>
      <c r="HE993" s="146"/>
      <c r="HF993" s="146"/>
      <c r="HG993" s="146"/>
      <c r="HH993" s="146"/>
      <c r="HI993" s="146"/>
      <c r="HJ993" s="146"/>
      <c r="HK993" s="146"/>
      <c r="HL993" s="146"/>
      <c r="HM993" s="146"/>
      <c r="HN993" s="146"/>
      <c r="HO993" s="146"/>
      <c r="HP993" s="146"/>
      <c r="HQ993" s="146"/>
      <c r="HR993" s="146"/>
      <c r="HS993" s="146"/>
      <c r="HT993" s="146"/>
      <c r="HU993" s="146"/>
      <c r="HV993" s="146"/>
      <c r="HW993" s="146"/>
      <c r="HX993" s="146"/>
      <c r="HY993" s="146"/>
      <c r="HZ993" s="146"/>
      <c r="IA993" s="146"/>
      <c r="IB993" s="146"/>
      <c r="IC993" s="146"/>
      <c r="ID993" s="146"/>
      <c r="IE993" s="146"/>
      <c r="IF993" s="146"/>
      <c r="IG993" s="146"/>
      <c r="IH993" s="146"/>
      <c r="II993" s="146"/>
      <c r="IJ993" s="146"/>
      <c r="IK993" s="146"/>
      <c r="IL993" s="146"/>
      <c r="IM993" s="146"/>
      <c r="IN993" s="146"/>
      <c r="IO993" s="146"/>
      <c r="IP993" s="146"/>
      <c r="IQ993" s="146"/>
      <c r="IR993" s="146"/>
      <c r="IS993" s="146"/>
      <c r="IT993" s="146"/>
      <c r="IU993" s="146"/>
      <c r="IV993" s="146"/>
      <c r="IW993" s="146"/>
      <c r="IX993" s="146"/>
      <c r="IY993" s="146"/>
      <c r="IZ993" s="146"/>
      <c r="JA993" s="146"/>
      <c r="JB993" s="146"/>
      <c r="JC993" s="146"/>
      <c r="JD993" s="146"/>
      <c r="JE993" s="146"/>
      <c r="JF993" s="146"/>
      <c r="JG993" s="146"/>
      <c r="JH993" s="146"/>
      <c r="JI993" s="146"/>
      <c r="JJ993" s="146"/>
      <c r="JK993" s="146"/>
      <c r="JL993" s="146"/>
      <c r="JM993" s="146"/>
      <c r="JN993" s="146"/>
      <c r="JO993" s="146"/>
    </row>
    <row r="994" spans="1:275" s="145" customFormat="1" ht="33.75">
      <c r="A994" s="131">
        <v>984</v>
      </c>
      <c r="B994" s="144" t="s">
        <v>184</v>
      </c>
      <c r="C994" s="131" t="s">
        <v>194</v>
      </c>
      <c r="D994" s="131" t="s">
        <v>510</v>
      </c>
      <c r="E994" s="131">
        <v>10</v>
      </c>
      <c r="F994" s="140">
        <v>43430.409722222219</v>
      </c>
      <c r="G994" s="140">
        <v>43430.555555555555</v>
      </c>
      <c r="H994" s="139" t="s">
        <v>193</v>
      </c>
      <c r="I994" s="142">
        <v>3.5</v>
      </c>
      <c r="J994" s="131" t="s">
        <v>194</v>
      </c>
      <c r="K994" s="131">
        <v>0</v>
      </c>
      <c r="L994" s="131">
        <v>0</v>
      </c>
      <c r="M994" s="131">
        <v>7</v>
      </c>
      <c r="N994" s="131">
        <v>0</v>
      </c>
      <c r="O994" s="131">
        <v>2</v>
      </c>
      <c r="P994" s="131">
        <v>5</v>
      </c>
      <c r="Q994" s="131">
        <v>0</v>
      </c>
      <c r="R994" s="131">
        <v>0</v>
      </c>
      <c r="S994" s="137">
        <v>0</v>
      </c>
      <c r="T994" s="136">
        <v>7</v>
      </c>
      <c r="U994" s="135">
        <v>0</v>
      </c>
      <c r="V994" s="134">
        <v>424.96319445151192</v>
      </c>
      <c r="W994" s="133"/>
      <c r="X994" s="133"/>
      <c r="Y994" s="141"/>
      <c r="Z994" s="141"/>
      <c r="AA994" s="144">
        <v>1</v>
      </c>
      <c r="AB994" s="146"/>
      <c r="AC994" s="146"/>
      <c r="AD994" s="146"/>
      <c r="AE994" s="146"/>
      <c r="AF994" s="146"/>
      <c r="AG994" s="146"/>
      <c r="AH994" s="146"/>
      <c r="AI994" s="146"/>
      <c r="AJ994" s="146"/>
      <c r="AK994" s="146"/>
      <c r="AL994" s="146"/>
      <c r="AM994" s="146"/>
      <c r="AN994" s="146"/>
      <c r="AO994" s="146"/>
      <c r="AP994" s="146"/>
      <c r="AQ994" s="146"/>
      <c r="AR994" s="146"/>
      <c r="AS994" s="146"/>
      <c r="AT994" s="146"/>
      <c r="AU994" s="146"/>
      <c r="AV994" s="146"/>
      <c r="AW994" s="146"/>
      <c r="AX994" s="146"/>
      <c r="AY994" s="146"/>
      <c r="AZ994" s="146"/>
      <c r="BA994" s="146"/>
      <c r="BB994" s="146"/>
      <c r="BC994" s="146"/>
      <c r="BD994" s="146"/>
      <c r="BE994" s="146"/>
      <c r="BF994" s="146"/>
      <c r="BG994" s="146"/>
      <c r="BH994" s="146"/>
      <c r="BI994" s="146"/>
      <c r="BJ994" s="146"/>
      <c r="BK994" s="146"/>
      <c r="BL994" s="146"/>
      <c r="BM994" s="146"/>
      <c r="BN994" s="146"/>
      <c r="BO994" s="146"/>
      <c r="BP994" s="146"/>
      <c r="BQ994" s="146"/>
      <c r="BR994" s="146"/>
      <c r="BS994" s="146"/>
      <c r="BT994" s="146"/>
      <c r="BU994" s="146"/>
      <c r="BV994" s="146"/>
      <c r="BW994" s="146"/>
      <c r="BX994" s="146"/>
      <c r="BY994" s="146"/>
      <c r="BZ994" s="146"/>
      <c r="CA994" s="146"/>
      <c r="CB994" s="146"/>
      <c r="CC994" s="146"/>
      <c r="CD994" s="146"/>
      <c r="CE994" s="146"/>
      <c r="CF994" s="146"/>
      <c r="CG994" s="146"/>
      <c r="CH994" s="146"/>
      <c r="CI994" s="146"/>
      <c r="CJ994" s="146"/>
      <c r="CK994" s="146"/>
      <c r="CL994" s="146"/>
      <c r="CM994" s="146"/>
      <c r="CN994" s="146"/>
      <c r="CO994" s="146"/>
      <c r="CP994" s="146"/>
      <c r="CQ994" s="146"/>
      <c r="CR994" s="146"/>
      <c r="CS994" s="146"/>
      <c r="CT994" s="146"/>
      <c r="CU994" s="146"/>
      <c r="CV994" s="146"/>
      <c r="CW994" s="146"/>
      <c r="CX994" s="146"/>
      <c r="CY994" s="146"/>
      <c r="CZ994" s="146"/>
      <c r="DA994" s="146"/>
      <c r="DB994" s="146"/>
      <c r="DC994" s="146"/>
      <c r="DD994" s="146"/>
      <c r="DE994" s="146"/>
      <c r="DF994" s="146"/>
      <c r="DG994" s="146"/>
      <c r="DH994" s="146"/>
      <c r="DI994" s="146"/>
      <c r="DJ994" s="146"/>
      <c r="DK994" s="146"/>
      <c r="DL994" s="146"/>
      <c r="DM994" s="146"/>
      <c r="DN994" s="146"/>
      <c r="DO994" s="146"/>
      <c r="DP994" s="146"/>
      <c r="DQ994" s="146"/>
      <c r="DR994" s="146"/>
      <c r="DS994" s="146"/>
      <c r="DT994" s="146"/>
      <c r="DU994" s="146"/>
      <c r="DV994" s="146"/>
      <c r="DW994" s="146"/>
      <c r="DX994" s="146"/>
      <c r="DY994" s="146"/>
      <c r="DZ994" s="146"/>
      <c r="EA994" s="146"/>
      <c r="EB994" s="146"/>
      <c r="EC994" s="146"/>
      <c r="ED994" s="146"/>
      <c r="EE994" s="146"/>
      <c r="EF994" s="146"/>
      <c r="EG994" s="146"/>
      <c r="EH994" s="146"/>
      <c r="EI994" s="146"/>
      <c r="EJ994" s="146"/>
      <c r="EK994" s="146"/>
      <c r="EL994" s="146"/>
      <c r="EM994" s="146"/>
      <c r="EN994" s="146"/>
      <c r="EO994" s="146"/>
      <c r="EP994" s="146"/>
      <c r="EQ994" s="146"/>
      <c r="ER994" s="146"/>
      <c r="ES994" s="146"/>
      <c r="ET994" s="146"/>
      <c r="EU994" s="146"/>
      <c r="EV994" s="146"/>
      <c r="EW994" s="146"/>
      <c r="EX994" s="146"/>
      <c r="EY994" s="146"/>
      <c r="EZ994" s="146"/>
      <c r="FA994" s="146"/>
      <c r="FB994" s="146"/>
      <c r="FC994" s="146"/>
      <c r="FD994" s="146"/>
      <c r="FE994" s="146"/>
      <c r="FF994" s="146"/>
      <c r="FG994" s="146"/>
      <c r="FH994" s="146"/>
      <c r="FI994" s="146"/>
      <c r="FJ994" s="146"/>
      <c r="FK994" s="146"/>
      <c r="FL994" s="146"/>
      <c r="FM994" s="146"/>
      <c r="FN994" s="146"/>
      <c r="FO994" s="146"/>
      <c r="FP994" s="146"/>
      <c r="FQ994" s="146"/>
      <c r="FR994" s="146"/>
      <c r="FS994" s="146"/>
      <c r="FT994" s="146"/>
      <c r="FU994" s="146"/>
      <c r="FV994" s="146"/>
      <c r="FW994" s="146"/>
      <c r="FX994" s="146"/>
      <c r="FY994" s="146"/>
      <c r="FZ994" s="146"/>
      <c r="GA994" s="146"/>
      <c r="GB994" s="146"/>
      <c r="GC994" s="146"/>
      <c r="GD994" s="146"/>
      <c r="GE994" s="146"/>
      <c r="GF994" s="146"/>
      <c r="GG994" s="146"/>
      <c r="GH994" s="146"/>
      <c r="GI994" s="146"/>
      <c r="GJ994" s="146"/>
      <c r="GK994" s="146"/>
      <c r="GL994" s="146"/>
      <c r="GM994" s="146"/>
      <c r="GN994" s="146"/>
      <c r="GO994" s="146"/>
      <c r="GP994" s="146"/>
      <c r="GQ994" s="146"/>
      <c r="GR994" s="146"/>
      <c r="GS994" s="146"/>
      <c r="GT994" s="146"/>
      <c r="GU994" s="146"/>
      <c r="GV994" s="146"/>
      <c r="GW994" s="146"/>
      <c r="GX994" s="146"/>
      <c r="GY994" s="146"/>
      <c r="GZ994" s="146"/>
      <c r="HA994" s="146"/>
      <c r="HB994" s="146"/>
      <c r="HC994" s="146"/>
      <c r="HD994" s="146"/>
      <c r="HE994" s="146"/>
      <c r="HF994" s="146"/>
      <c r="HG994" s="146"/>
      <c r="HH994" s="146"/>
      <c r="HI994" s="146"/>
      <c r="HJ994" s="146"/>
      <c r="HK994" s="146"/>
      <c r="HL994" s="146"/>
      <c r="HM994" s="146"/>
      <c r="HN994" s="146"/>
      <c r="HO994" s="146"/>
      <c r="HP994" s="146"/>
      <c r="HQ994" s="146"/>
      <c r="HR994" s="146"/>
      <c r="HS994" s="146"/>
      <c r="HT994" s="146"/>
      <c r="HU994" s="146"/>
      <c r="HV994" s="146"/>
      <c r="HW994" s="146"/>
      <c r="HX994" s="146"/>
      <c r="HY994" s="146"/>
      <c r="HZ994" s="146"/>
      <c r="IA994" s="146"/>
      <c r="IB994" s="146"/>
      <c r="IC994" s="146"/>
      <c r="ID994" s="146"/>
      <c r="IE994" s="146"/>
      <c r="IF994" s="146"/>
      <c r="IG994" s="146"/>
      <c r="IH994" s="146"/>
      <c r="II994" s="146"/>
      <c r="IJ994" s="146"/>
      <c r="IK994" s="146"/>
      <c r="IL994" s="146"/>
      <c r="IM994" s="146"/>
      <c r="IN994" s="146"/>
      <c r="IO994" s="146"/>
      <c r="IP994" s="146"/>
      <c r="IQ994" s="146"/>
      <c r="IR994" s="146"/>
      <c r="IS994" s="146"/>
      <c r="IT994" s="146"/>
      <c r="IU994" s="146"/>
      <c r="IV994" s="146"/>
      <c r="IW994" s="146"/>
      <c r="IX994" s="146"/>
      <c r="IY994" s="146"/>
      <c r="IZ994" s="146"/>
      <c r="JA994" s="146"/>
      <c r="JB994" s="146"/>
      <c r="JC994" s="146"/>
      <c r="JD994" s="146"/>
      <c r="JE994" s="146"/>
      <c r="JF994" s="146"/>
      <c r="JG994" s="146"/>
      <c r="JH994" s="146"/>
      <c r="JI994" s="146"/>
      <c r="JJ994" s="146"/>
      <c r="JK994" s="146"/>
      <c r="JL994" s="146"/>
      <c r="JM994" s="146"/>
      <c r="JN994" s="146"/>
      <c r="JO994" s="146"/>
    </row>
    <row r="995" spans="1:275" s="145" customFormat="1" ht="33.75">
      <c r="A995" s="131">
        <v>985</v>
      </c>
      <c r="B995" s="144" t="s">
        <v>184</v>
      </c>
      <c r="C995" s="131" t="s">
        <v>199</v>
      </c>
      <c r="D995" s="131" t="s">
        <v>508</v>
      </c>
      <c r="E995" s="131">
        <v>10</v>
      </c>
      <c r="F995" s="140">
        <v>43430.681250000001</v>
      </c>
      <c r="G995" s="140">
        <v>43430.684027777781</v>
      </c>
      <c r="H995" s="139" t="s">
        <v>187</v>
      </c>
      <c r="I995" s="134">
        <v>6.7000000000000004E-2</v>
      </c>
      <c r="J995" s="131" t="s">
        <v>199</v>
      </c>
      <c r="K995" s="131">
        <v>0</v>
      </c>
      <c r="L995" s="131">
        <v>0</v>
      </c>
      <c r="M995" s="131">
        <v>299</v>
      </c>
      <c r="N995" s="131">
        <v>0</v>
      </c>
      <c r="O995" s="131">
        <v>37</v>
      </c>
      <c r="P995" s="131">
        <v>262</v>
      </c>
      <c r="Q995" s="131">
        <v>0</v>
      </c>
      <c r="R995" s="131">
        <v>0</v>
      </c>
      <c r="S995" s="137">
        <v>21</v>
      </c>
      <c r="T995" s="136">
        <v>278</v>
      </c>
      <c r="U995" s="135">
        <v>0</v>
      </c>
      <c r="V995" s="134">
        <v>66.061851894150223</v>
      </c>
      <c r="W995" s="135"/>
      <c r="X995" s="131" t="s">
        <v>509</v>
      </c>
      <c r="Y995" s="132" t="s">
        <v>216</v>
      </c>
      <c r="Z995" s="132" t="s">
        <v>196</v>
      </c>
      <c r="AA995" s="131">
        <v>0</v>
      </c>
      <c r="AB995" s="146"/>
      <c r="AC995" s="146"/>
      <c r="AD995" s="146"/>
      <c r="AE995" s="146"/>
      <c r="AF995" s="146"/>
      <c r="AG995" s="146"/>
      <c r="AH995" s="146"/>
      <c r="AI995" s="146"/>
      <c r="AJ995" s="146"/>
      <c r="AK995" s="146"/>
      <c r="AL995" s="146"/>
      <c r="AM995" s="146"/>
      <c r="AN995" s="146"/>
      <c r="AO995" s="146"/>
      <c r="AP995" s="146"/>
      <c r="AQ995" s="146"/>
      <c r="AR995" s="146"/>
      <c r="AS995" s="146"/>
      <c r="AT995" s="146"/>
      <c r="AU995" s="146"/>
      <c r="AV995" s="146"/>
      <c r="AW995" s="146"/>
      <c r="AX995" s="146"/>
      <c r="AY995" s="146"/>
      <c r="AZ995" s="146"/>
      <c r="BA995" s="146"/>
      <c r="BB995" s="146"/>
      <c r="BC995" s="146"/>
      <c r="BD995" s="146"/>
      <c r="BE995" s="146"/>
      <c r="BF995" s="146"/>
      <c r="BG995" s="146"/>
      <c r="BH995" s="146"/>
      <c r="BI995" s="146"/>
      <c r="BJ995" s="146"/>
      <c r="BK995" s="146"/>
      <c r="BL995" s="146"/>
      <c r="BM995" s="146"/>
      <c r="BN995" s="146"/>
      <c r="BO995" s="146"/>
      <c r="BP995" s="146"/>
      <c r="BQ995" s="146"/>
      <c r="BR995" s="146"/>
      <c r="BS995" s="146"/>
      <c r="BT995" s="146"/>
      <c r="BU995" s="146"/>
      <c r="BV995" s="146"/>
      <c r="BW995" s="146"/>
      <c r="BX995" s="146"/>
      <c r="BY995" s="146"/>
      <c r="BZ995" s="146"/>
      <c r="CA995" s="146"/>
      <c r="CB995" s="146"/>
      <c r="CC995" s="146"/>
      <c r="CD995" s="146"/>
      <c r="CE995" s="146"/>
      <c r="CF995" s="146"/>
      <c r="CG995" s="146"/>
      <c r="CH995" s="146"/>
      <c r="CI995" s="146"/>
      <c r="CJ995" s="146"/>
      <c r="CK995" s="146"/>
      <c r="CL995" s="146"/>
      <c r="CM995" s="146"/>
      <c r="CN995" s="146"/>
      <c r="CO995" s="146"/>
      <c r="CP995" s="146"/>
      <c r="CQ995" s="146"/>
      <c r="CR995" s="146"/>
      <c r="CS995" s="146"/>
      <c r="CT995" s="146"/>
      <c r="CU995" s="146"/>
      <c r="CV995" s="146"/>
      <c r="CW995" s="146"/>
      <c r="CX995" s="146"/>
      <c r="CY995" s="146"/>
      <c r="CZ995" s="146"/>
      <c r="DA995" s="146"/>
      <c r="DB995" s="146"/>
      <c r="DC995" s="146"/>
      <c r="DD995" s="146"/>
      <c r="DE995" s="146"/>
      <c r="DF995" s="146"/>
      <c r="DG995" s="146"/>
      <c r="DH995" s="146"/>
      <c r="DI995" s="146"/>
      <c r="DJ995" s="146"/>
      <c r="DK995" s="146"/>
      <c r="DL995" s="146"/>
      <c r="DM995" s="146"/>
      <c r="DN995" s="146"/>
      <c r="DO995" s="146"/>
      <c r="DP995" s="146"/>
      <c r="DQ995" s="146"/>
      <c r="DR995" s="146"/>
      <c r="DS995" s="146"/>
      <c r="DT995" s="146"/>
      <c r="DU995" s="146"/>
      <c r="DV995" s="146"/>
      <c r="DW995" s="146"/>
      <c r="DX995" s="146"/>
      <c r="DY995" s="146"/>
      <c r="DZ995" s="146"/>
      <c r="EA995" s="146"/>
      <c r="EB995" s="146"/>
      <c r="EC995" s="146"/>
      <c r="ED995" s="146"/>
      <c r="EE995" s="146"/>
      <c r="EF995" s="146"/>
      <c r="EG995" s="146"/>
      <c r="EH995" s="146"/>
      <c r="EI995" s="146"/>
      <c r="EJ995" s="146"/>
      <c r="EK995" s="146"/>
      <c r="EL995" s="146"/>
      <c r="EM995" s="146"/>
      <c r="EN995" s="146"/>
      <c r="EO995" s="146"/>
      <c r="EP995" s="146"/>
      <c r="EQ995" s="146"/>
      <c r="ER995" s="146"/>
      <c r="ES995" s="146"/>
      <c r="ET995" s="146"/>
      <c r="EU995" s="146"/>
      <c r="EV995" s="146"/>
      <c r="EW995" s="146"/>
      <c r="EX995" s="146"/>
      <c r="EY995" s="146"/>
      <c r="EZ995" s="146"/>
      <c r="FA995" s="146"/>
      <c r="FB995" s="146"/>
      <c r="FC995" s="146"/>
      <c r="FD995" s="146"/>
      <c r="FE995" s="146"/>
      <c r="FF995" s="146"/>
      <c r="FG995" s="146"/>
      <c r="FH995" s="146"/>
      <c r="FI995" s="146"/>
      <c r="FJ995" s="146"/>
      <c r="FK995" s="146"/>
      <c r="FL995" s="146"/>
      <c r="FM995" s="146"/>
      <c r="FN995" s="146"/>
      <c r="FO995" s="146"/>
      <c r="FP995" s="146"/>
      <c r="FQ995" s="146"/>
      <c r="FR995" s="146"/>
      <c r="FS995" s="146"/>
      <c r="FT995" s="146"/>
      <c r="FU995" s="146"/>
      <c r="FV995" s="146"/>
      <c r="FW995" s="146"/>
      <c r="FX995" s="146"/>
      <c r="FY995" s="146"/>
      <c r="FZ995" s="146"/>
      <c r="GA995" s="146"/>
      <c r="GB995" s="146"/>
      <c r="GC995" s="146"/>
      <c r="GD995" s="146"/>
      <c r="GE995" s="146"/>
      <c r="GF995" s="146"/>
      <c r="GG995" s="146"/>
      <c r="GH995" s="146"/>
      <c r="GI995" s="146"/>
      <c r="GJ995" s="146"/>
      <c r="GK995" s="146"/>
      <c r="GL995" s="146"/>
      <c r="GM995" s="146"/>
      <c r="GN995" s="146"/>
      <c r="GO995" s="146"/>
      <c r="GP995" s="146"/>
      <c r="GQ995" s="146"/>
      <c r="GR995" s="146"/>
      <c r="GS995" s="146"/>
      <c r="GT995" s="146"/>
      <c r="GU995" s="146"/>
      <c r="GV995" s="146"/>
      <c r="GW995" s="146"/>
      <c r="GX995" s="146"/>
      <c r="GY995" s="146"/>
      <c r="GZ995" s="146"/>
      <c r="HA995" s="146"/>
      <c r="HB995" s="146"/>
      <c r="HC995" s="146"/>
      <c r="HD995" s="146"/>
      <c r="HE995" s="146"/>
      <c r="HF995" s="146"/>
      <c r="HG995" s="146"/>
      <c r="HH995" s="146"/>
      <c r="HI995" s="146"/>
      <c r="HJ995" s="146"/>
      <c r="HK995" s="146"/>
      <c r="HL995" s="146"/>
      <c r="HM995" s="146"/>
      <c r="HN995" s="146"/>
      <c r="HO995" s="146"/>
      <c r="HP995" s="146"/>
      <c r="HQ995" s="146"/>
      <c r="HR995" s="146"/>
      <c r="HS995" s="146"/>
      <c r="HT995" s="146"/>
      <c r="HU995" s="146"/>
      <c r="HV995" s="146"/>
      <c r="HW995" s="146"/>
      <c r="HX995" s="146"/>
      <c r="HY995" s="146"/>
      <c r="HZ995" s="146"/>
      <c r="IA995" s="146"/>
      <c r="IB995" s="146"/>
      <c r="IC995" s="146"/>
      <c r="ID995" s="146"/>
      <c r="IE995" s="146"/>
      <c r="IF995" s="146"/>
      <c r="IG995" s="146"/>
      <c r="IH995" s="146"/>
      <c r="II995" s="146"/>
      <c r="IJ995" s="146"/>
      <c r="IK995" s="146"/>
      <c r="IL995" s="146"/>
      <c r="IM995" s="146"/>
      <c r="IN995" s="146"/>
      <c r="IO995" s="146"/>
      <c r="IP995" s="146"/>
      <c r="IQ995" s="146"/>
      <c r="IR995" s="146"/>
      <c r="IS995" s="146"/>
      <c r="IT995" s="146"/>
      <c r="IU995" s="146"/>
      <c r="IV995" s="146"/>
      <c r="IW995" s="146"/>
      <c r="IX995" s="146"/>
      <c r="IY995" s="146"/>
      <c r="IZ995" s="146"/>
      <c r="JA995" s="146"/>
      <c r="JB995" s="146"/>
      <c r="JC995" s="146"/>
      <c r="JD995" s="146"/>
      <c r="JE995" s="146"/>
      <c r="JF995" s="146"/>
      <c r="JG995" s="146"/>
      <c r="JH995" s="146"/>
      <c r="JI995" s="146"/>
      <c r="JJ995" s="146"/>
      <c r="JK995" s="146"/>
      <c r="JL995" s="146"/>
      <c r="JM995" s="146"/>
      <c r="JN995" s="146"/>
      <c r="JO995" s="146"/>
    </row>
    <row r="996" spans="1:275" s="145" customFormat="1" ht="33.75">
      <c r="A996" s="131">
        <v>986</v>
      </c>
      <c r="B996" s="144" t="s">
        <v>184</v>
      </c>
      <c r="C996" s="131" t="s">
        <v>199</v>
      </c>
      <c r="D996" s="131" t="s">
        <v>508</v>
      </c>
      <c r="E996" s="131">
        <v>10</v>
      </c>
      <c r="F996" s="140">
        <v>43430.71875</v>
      </c>
      <c r="G996" s="140">
        <v>43430.719444444447</v>
      </c>
      <c r="H996" s="139" t="s">
        <v>187</v>
      </c>
      <c r="I996" s="134">
        <v>1.7000000000000001E-2</v>
      </c>
      <c r="J996" s="131" t="s">
        <v>199</v>
      </c>
      <c r="K996" s="131">
        <v>0</v>
      </c>
      <c r="L996" s="131">
        <v>0</v>
      </c>
      <c r="M996" s="131">
        <v>299</v>
      </c>
      <c r="N996" s="131">
        <v>0</v>
      </c>
      <c r="O996" s="131">
        <v>37</v>
      </c>
      <c r="P996" s="131">
        <v>262</v>
      </c>
      <c r="Q996" s="131">
        <v>0</v>
      </c>
      <c r="R996" s="131">
        <v>0</v>
      </c>
      <c r="S996" s="137">
        <v>21</v>
      </c>
      <c r="T996" s="136">
        <v>278</v>
      </c>
      <c r="U996" s="135">
        <v>0</v>
      </c>
      <c r="V996" s="134">
        <v>16.515463016797245</v>
      </c>
      <c r="W996" s="135"/>
      <c r="X996" s="131" t="s">
        <v>507</v>
      </c>
      <c r="Y996" s="132" t="s">
        <v>216</v>
      </c>
      <c r="Z996" s="132" t="s">
        <v>196</v>
      </c>
      <c r="AA996" s="131">
        <v>0</v>
      </c>
      <c r="AB996" s="146"/>
      <c r="AC996" s="146"/>
      <c r="AD996" s="146"/>
      <c r="AE996" s="146"/>
      <c r="AF996" s="146"/>
      <c r="AG996" s="146"/>
      <c r="AH996" s="146"/>
      <c r="AI996" s="146"/>
      <c r="AJ996" s="146"/>
      <c r="AK996" s="146"/>
      <c r="AL996" s="146"/>
      <c r="AM996" s="146"/>
      <c r="AN996" s="146"/>
      <c r="AO996" s="146"/>
      <c r="AP996" s="146"/>
      <c r="AQ996" s="146"/>
      <c r="AR996" s="146"/>
      <c r="AS996" s="146"/>
      <c r="AT996" s="146"/>
      <c r="AU996" s="146"/>
      <c r="AV996" s="146"/>
      <c r="AW996" s="146"/>
      <c r="AX996" s="146"/>
      <c r="AY996" s="146"/>
      <c r="AZ996" s="146"/>
      <c r="BA996" s="146"/>
      <c r="BB996" s="146"/>
      <c r="BC996" s="146"/>
      <c r="BD996" s="146"/>
      <c r="BE996" s="146"/>
      <c r="BF996" s="146"/>
      <c r="BG996" s="146"/>
      <c r="BH996" s="146"/>
      <c r="BI996" s="146"/>
      <c r="BJ996" s="146"/>
      <c r="BK996" s="146"/>
      <c r="BL996" s="146"/>
      <c r="BM996" s="146"/>
      <c r="BN996" s="146"/>
      <c r="BO996" s="146"/>
      <c r="BP996" s="146"/>
      <c r="BQ996" s="146"/>
      <c r="BR996" s="146"/>
      <c r="BS996" s="146"/>
      <c r="BT996" s="146"/>
      <c r="BU996" s="146"/>
      <c r="BV996" s="146"/>
      <c r="BW996" s="146"/>
      <c r="BX996" s="146"/>
      <c r="BY996" s="146"/>
      <c r="BZ996" s="146"/>
      <c r="CA996" s="146"/>
      <c r="CB996" s="146"/>
      <c r="CC996" s="146"/>
      <c r="CD996" s="146"/>
      <c r="CE996" s="146"/>
      <c r="CF996" s="146"/>
      <c r="CG996" s="146"/>
      <c r="CH996" s="146"/>
      <c r="CI996" s="146"/>
      <c r="CJ996" s="146"/>
      <c r="CK996" s="146"/>
      <c r="CL996" s="146"/>
      <c r="CM996" s="146"/>
      <c r="CN996" s="146"/>
      <c r="CO996" s="146"/>
      <c r="CP996" s="146"/>
      <c r="CQ996" s="146"/>
      <c r="CR996" s="146"/>
      <c r="CS996" s="146"/>
      <c r="CT996" s="146"/>
      <c r="CU996" s="146"/>
      <c r="CV996" s="146"/>
      <c r="CW996" s="146"/>
      <c r="CX996" s="146"/>
      <c r="CY996" s="146"/>
      <c r="CZ996" s="146"/>
      <c r="DA996" s="146"/>
      <c r="DB996" s="146"/>
      <c r="DC996" s="146"/>
      <c r="DD996" s="146"/>
      <c r="DE996" s="146"/>
      <c r="DF996" s="146"/>
      <c r="DG996" s="146"/>
      <c r="DH996" s="146"/>
      <c r="DI996" s="146"/>
      <c r="DJ996" s="146"/>
      <c r="DK996" s="146"/>
      <c r="DL996" s="146"/>
      <c r="DM996" s="146"/>
      <c r="DN996" s="146"/>
      <c r="DO996" s="146"/>
      <c r="DP996" s="146"/>
      <c r="DQ996" s="146"/>
      <c r="DR996" s="146"/>
      <c r="DS996" s="146"/>
      <c r="DT996" s="146"/>
      <c r="DU996" s="146"/>
      <c r="DV996" s="146"/>
      <c r="DW996" s="146"/>
      <c r="DX996" s="146"/>
      <c r="DY996" s="146"/>
      <c r="DZ996" s="146"/>
      <c r="EA996" s="146"/>
      <c r="EB996" s="146"/>
      <c r="EC996" s="146"/>
      <c r="ED996" s="146"/>
      <c r="EE996" s="146"/>
      <c r="EF996" s="146"/>
      <c r="EG996" s="146"/>
      <c r="EH996" s="146"/>
      <c r="EI996" s="146"/>
      <c r="EJ996" s="146"/>
      <c r="EK996" s="146"/>
      <c r="EL996" s="146"/>
      <c r="EM996" s="146"/>
      <c r="EN996" s="146"/>
      <c r="EO996" s="146"/>
      <c r="EP996" s="146"/>
      <c r="EQ996" s="146"/>
      <c r="ER996" s="146"/>
      <c r="ES996" s="146"/>
      <c r="ET996" s="146"/>
      <c r="EU996" s="146"/>
      <c r="EV996" s="146"/>
      <c r="EW996" s="146"/>
      <c r="EX996" s="146"/>
      <c r="EY996" s="146"/>
      <c r="EZ996" s="146"/>
      <c r="FA996" s="146"/>
      <c r="FB996" s="146"/>
      <c r="FC996" s="146"/>
      <c r="FD996" s="146"/>
      <c r="FE996" s="146"/>
      <c r="FF996" s="146"/>
      <c r="FG996" s="146"/>
      <c r="FH996" s="146"/>
      <c r="FI996" s="146"/>
      <c r="FJ996" s="146"/>
      <c r="FK996" s="146"/>
      <c r="FL996" s="146"/>
      <c r="FM996" s="146"/>
      <c r="FN996" s="146"/>
      <c r="FO996" s="146"/>
      <c r="FP996" s="146"/>
      <c r="FQ996" s="146"/>
      <c r="FR996" s="146"/>
      <c r="FS996" s="146"/>
      <c r="FT996" s="146"/>
      <c r="FU996" s="146"/>
      <c r="FV996" s="146"/>
      <c r="FW996" s="146"/>
      <c r="FX996" s="146"/>
      <c r="FY996" s="146"/>
      <c r="FZ996" s="146"/>
      <c r="GA996" s="146"/>
      <c r="GB996" s="146"/>
      <c r="GC996" s="146"/>
      <c r="GD996" s="146"/>
      <c r="GE996" s="146"/>
      <c r="GF996" s="146"/>
      <c r="GG996" s="146"/>
      <c r="GH996" s="146"/>
      <c r="GI996" s="146"/>
      <c r="GJ996" s="146"/>
      <c r="GK996" s="146"/>
      <c r="GL996" s="146"/>
      <c r="GM996" s="146"/>
      <c r="GN996" s="146"/>
      <c r="GO996" s="146"/>
      <c r="GP996" s="146"/>
      <c r="GQ996" s="146"/>
      <c r="GR996" s="146"/>
      <c r="GS996" s="146"/>
      <c r="GT996" s="146"/>
      <c r="GU996" s="146"/>
      <c r="GV996" s="146"/>
      <c r="GW996" s="146"/>
      <c r="GX996" s="146"/>
      <c r="GY996" s="146"/>
      <c r="GZ996" s="146"/>
      <c r="HA996" s="146"/>
      <c r="HB996" s="146"/>
      <c r="HC996" s="146"/>
      <c r="HD996" s="146"/>
      <c r="HE996" s="146"/>
      <c r="HF996" s="146"/>
      <c r="HG996" s="146"/>
      <c r="HH996" s="146"/>
      <c r="HI996" s="146"/>
      <c r="HJ996" s="146"/>
      <c r="HK996" s="146"/>
      <c r="HL996" s="146"/>
      <c r="HM996" s="146"/>
      <c r="HN996" s="146"/>
      <c r="HO996" s="146"/>
      <c r="HP996" s="146"/>
      <c r="HQ996" s="146"/>
      <c r="HR996" s="146"/>
      <c r="HS996" s="146"/>
      <c r="HT996" s="146"/>
      <c r="HU996" s="146"/>
      <c r="HV996" s="146"/>
      <c r="HW996" s="146"/>
      <c r="HX996" s="146"/>
      <c r="HY996" s="146"/>
      <c r="HZ996" s="146"/>
      <c r="IA996" s="146"/>
      <c r="IB996" s="146"/>
      <c r="IC996" s="146"/>
      <c r="ID996" s="146"/>
      <c r="IE996" s="146"/>
      <c r="IF996" s="146"/>
      <c r="IG996" s="146"/>
      <c r="IH996" s="146"/>
      <c r="II996" s="146"/>
      <c r="IJ996" s="146"/>
      <c r="IK996" s="146"/>
      <c r="IL996" s="146"/>
      <c r="IM996" s="146"/>
      <c r="IN996" s="146"/>
      <c r="IO996" s="146"/>
      <c r="IP996" s="146"/>
      <c r="IQ996" s="146"/>
      <c r="IR996" s="146"/>
      <c r="IS996" s="146"/>
      <c r="IT996" s="146"/>
      <c r="IU996" s="146"/>
      <c r="IV996" s="146"/>
      <c r="IW996" s="146"/>
      <c r="IX996" s="146"/>
      <c r="IY996" s="146"/>
      <c r="IZ996" s="146"/>
      <c r="JA996" s="146"/>
      <c r="JB996" s="146"/>
      <c r="JC996" s="146"/>
      <c r="JD996" s="146"/>
      <c r="JE996" s="146"/>
      <c r="JF996" s="146"/>
      <c r="JG996" s="146"/>
      <c r="JH996" s="146"/>
      <c r="JI996" s="146"/>
      <c r="JJ996" s="146"/>
      <c r="JK996" s="146"/>
      <c r="JL996" s="146"/>
      <c r="JM996" s="146"/>
      <c r="JN996" s="146"/>
      <c r="JO996" s="146"/>
    </row>
    <row r="997" spans="1:275" s="145" customFormat="1" ht="33.75">
      <c r="A997" s="131">
        <v>987</v>
      </c>
      <c r="B997" s="144" t="s">
        <v>184</v>
      </c>
      <c r="C997" s="131" t="s">
        <v>199</v>
      </c>
      <c r="D997" s="131" t="s">
        <v>506</v>
      </c>
      <c r="E997" s="131">
        <v>10</v>
      </c>
      <c r="F997" s="140">
        <v>43430.76666666667</v>
      </c>
      <c r="G997" s="140">
        <v>43430.779166666667</v>
      </c>
      <c r="H997" s="139" t="s">
        <v>187</v>
      </c>
      <c r="I997" s="134">
        <v>0.3</v>
      </c>
      <c r="J997" s="131" t="s">
        <v>199</v>
      </c>
      <c r="K997" s="131">
        <v>0</v>
      </c>
      <c r="L997" s="131">
        <v>0</v>
      </c>
      <c r="M997" s="131">
        <v>221</v>
      </c>
      <c r="N997" s="131">
        <v>0</v>
      </c>
      <c r="O997" s="131">
        <v>21</v>
      </c>
      <c r="P997" s="131">
        <v>200</v>
      </c>
      <c r="Q997" s="131">
        <v>0</v>
      </c>
      <c r="R997" s="131">
        <v>0</v>
      </c>
      <c r="S997" s="137">
        <v>15</v>
      </c>
      <c r="T997" s="136">
        <v>206</v>
      </c>
      <c r="U997" s="135">
        <v>0</v>
      </c>
      <c r="V997" s="134">
        <v>157.28916663004492</v>
      </c>
      <c r="W997" s="135"/>
      <c r="X997" s="131" t="s">
        <v>504</v>
      </c>
      <c r="Y997" s="132" t="s">
        <v>216</v>
      </c>
      <c r="Z997" s="132" t="s">
        <v>196</v>
      </c>
      <c r="AA997" s="131">
        <v>0</v>
      </c>
      <c r="AB997" s="146"/>
      <c r="AC997" s="146"/>
      <c r="AD997" s="146"/>
      <c r="AE997" s="146"/>
      <c r="AF997" s="146"/>
      <c r="AG997" s="146"/>
      <c r="AH997" s="146"/>
      <c r="AI997" s="146"/>
      <c r="AJ997" s="146"/>
      <c r="AK997" s="146"/>
      <c r="AL997" s="146"/>
      <c r="AM997" s="146"/>
      <c r="AN997" s="146"/>
      <c r="AO997" s="146"/>
      <c r="AP997" s="146"/>
      <c r="AQ997" s="146"/>
      <c r="AR997" s="146"/>
      <c r="AS997" s="146"/>
      <c r="AT997" s="146"/>
      <c r="AU997" s="146"/>
      <c r="AV997" s="146"/>
      <c r="AW997" s="146"/>
      <c r="AX997" s="146"/>
      <c r="AY997" s="146"/>
      <c r="AZ997" s="146"/>
      <c r="BA997" s="146"/>
      <c r="BB997" s="146"/>
      <c r="BC997" s="146"/>
      <c r="BD997" s="146"/>
      <c r="BE997" s="146"/>
      <c r="BF997" s="146"/>
      <c r="BG997" s="146"/>
      <c r="BH997" s="146"/>
      <c r="BI997" s="146"/>
      <c r="BJ997" s="146"/>
      <c r="BK997" s="146"/>
      <c r="BL997" s="146"/>
      <c r="BM997" s="146"/>
      <c r="BN997" s="146"/>
      <c r="BO997" s="146"/>
      <c r="BP997" s="146"/>
      <c r="BQ997" s="146"/>
      <c r="BR997" s="146"/>
      <c r="BS997" s="146"/>
      <c r="BT997" s="146"/>
      <c r="BU997" s="146"/>
      <c r="BV997" s="146"/>
      <c r="BW997" s="146"/>
      <c r="BX997" s="146"/>
      <c r="BY997" s="146"/>
      <c r="BZ997" s="146"/>
      <c r="CA997" s="146"/>
      <c r="CB997" s="146"/>
      <c r="CC997" s="146"/>
      <c r="CD997" s="146"/>
      <c r="CE997" s="146"/>
      <c r="CF997" s="146"/>
      <c r="CG997" s="146"/>
      <c r="CH997" s="146"/>
      <c r="CI997" s="146"/>
      <c r="CJ997" s="146"/>
      <c r="CK997" s="146"/>
      <c r="CL997" s="146"/>
      <c r="CM997" s="146"/>
      <c r="CN997" s="146"/>
      <c r="CO997" s="146"/>
      <c r="CP997" s="146"/>
      <c r="CQ997" s="146"/>
      <c r="CR997" s="146"/>
      <c r="CS997" s="146"/>
      <c r="CT997" s="146"/>
      <c r="CU997" s="146"/>
      <c r="CV997" s="146"/>
      <c r="CW997" s="146"/>
      <c r="CX997" s="146"/>
      <c r="CY997" s="146"/>
      <c r="CZ997" s="146"/>
      <c r="DA997" s="146"/>
      <c r="DB997" s="146"/>
      <c r="DC997" s="146"/>
      <c r="DD997" s="146"/>
      <c r="DE997" s="146"/>
      <c r="DF997" s="146"/>
      <c r="DG997" s="146"/>
      <c r="DH997" s="146"/>
      <c r="DI997" s="146"/>
      <c r="DJ997" s="146"/>
      <c r="DK997" s="146"/>
      <c r="DL997" s="146"/>
      <c r="DM997" s="146"/>
      <c r="DN997" s="146"/>
      <c r="DO997" s="146"/>
      <c r="DP997" s="146"/>
      <c r="DQ997" s="146"/>
      <c r="DR997" s="146"/>
      <c r="DS997" s="146"/>
      <c r="DT997" s="146"/>
      <c r="DU997" s="146"/>
      <c r="DV997" s="146"/>
      <c r="DW997" s="146"/>
      <c r="DX997" s="146"/>
      <c r="DY997" s="146"/>
      <c r="DZ997" s="146"/>
      <c r="EA997" s="146"/>
      <c r="EB997" s="146"/>
      <c r="EC997" s="146"/>
      <c r="ED997" s="146"/>
      <c r="EE997" s="146"/>
      <c r="EF997" s="146"/>
      <c r="EG997" s="146"/>
      <c r="EH997" s="146"/>
      <c r="EI997" s="146"/>
      <c r="EJ997" s="146"/>
      <c r="EK997" s="146"/>
      <c r="EL997" s="146"/>
      <c r="EM997" s="146"/>
      <c r="EN997" s="146"/>
      <c r="EO997" s="146"/>
      <c r="EP997" s="146"/>
      <c r="EQ997" s="146"/>
      <c r="ER997" s="146"/>
      <c r="ES997" s="146"/>
      <c r="ET997" s="146"/>
      <c r="EU997" s="146"/>
      <c r="EV997" s="146"/>
      <c r="EW997" s="146"/>
      <c r="EX997" s="146"/>
      <c r="EY997" s="146"/>
      <c r="EZ997" s="146"/>
      <c r="FA997" s="146"/>
      <c r="FB997" s="146"/>
      <c r="FC997" s="146"/>
      <c r="FD997" s="146"/>
      <c r="FE997" s="146"/>
      <c r="FF997" s="146"/>
      <c r="FG997" s="146"/>
      <c r="FH997" s="146"/>
      <c r="FI997" s="146"/>
      <c r="FJ997" s="146"/>
      <c r="FK997" s="146"/>
      <c r="FL997" s="146"/>
      <c r="FM997" s="146"/>
      <c r="FN997" s="146"/>
      <c r="FO997" s="146"/>
      <c r="FP997" s="146"/>
      <c r="FQ997" s="146"/>
      <c r="FR997" s="146"/>
      <c r="FS997" s="146"/>
      <c r="FT997" s="146"/>
      <c r="FU997" s="146"/>
      <c r="FV997" s="146"/>
      <c r="FW997" s="146"/>
      <c r="FX997" s="146"/>
      <c r="FY997" s="146"/>
      <c r="FZ997" s="146"/>
      <c r="GA997" s="146"/>
      <c r="GB997" s="146"/>
      <c r="GC997" s="146"/>
      <c r="GD997" s="146"/>
      <c r="GE997" s="146"/>
      <c r="GF997" s="146"/>
      <c r="GG997" s="146"/>
      <c r="GH997" s="146"/>
      <c r="GI997" s="146"/>
      <c r="GJ997" s="146"/>
      <c r="GK997" s="146"/>
      <c r="GL997" s="146"/>
      <c r="GM997" s="146"/>
      <c r="GN997" s="146"/>
      <c r="GO997" s="146"/>
      <c r="GP997" s="146"/>
      <c r="GQ997" s="146"/>
      <c r="GR997" s="146"/>
      <c r="GS997" s="146"/>
      <c r="GT997" s="146"/>
      <c r="GU997" s="146"/>
      <c r="GV997" s="146"/>
      <c r="GW997" s="146"/>
      <c r="GX997" s="146"/>
      <c r="GY997" s="146"/>
      <c r="GZ997" s="146"/>
      <c r="HA997" s="146"/>
      <c r="HB997" s="146"/>
      <c r="HC997" s="146"/>
      <c r="HD997" s="146"/>
      <c r="HE997" s="146"/>
      <c r="HF997" s="146"/>
      <c r="HG997" s="146"/>
      <c r="HH997" s="146"/>
      <c r="HI997" s="146"/>
      <c r="HJ997" s="146"/>
      <c r="HK997" s="146"/>
      <c r="HL997" s="146"/>
      <c r="HM997" s="146"/>
      <c r="HN997" s="146"/>
      <c r="HO997" s="146"/>
      <c r="HP997" s="146"/>
      <c r="HQ997" s="146"/>
      <c r="HR997" s="146"/>
      <c r="HS997" s="146"/>
      <c r="HT997" s="146"/>
      <c r="HU997" s="146"/>
      <c r="HV997" s="146"/>
      <c r="HW997" s="146"/>
      <c r="HX997" s="146"/>
      <c r="HY997" s="146"/>
      <c r="HZ997" s="146"/>
      <c r="IA997" s="146"/>
      <c r="IB997" s="146"/>
      <c r="IC997" s="146"/>
      <c r="ID997" s="146"/>
      <c r="IE997" s="146"/>
      <c r="IF997" s="146"/>
      <c r="IG997" s="146"/>
      <c r="IH997" s="146"/>
      <c r="II997" s="146"/>
      <c r="IJ997" s="146"/>
      <c r="IK997" s="146"/>
      <c r="IL997" s="146"/>
      <c r="IM997" s="146"/>
      <c r="IN997" s="146"/>
      <c r="IO997" s="146"/>
      <c r="IP997" s="146"/>
      <c r="IQ997" s="146"/>
      <c r="IR997" s="146"/>
      <c r="IS997" s="146"/>
      <c r="IT997" s="146"/>
      <c r="IU997" s="146"/>
      <c r="IV997" s="146"/>
      <c r="IW997" s="146"/>
      <c r="IX997" s="146"/>
      <c r="IY997" s="146"/>
      <c r="IZ997" s="146"/>
      <c r="JA997" s="146"/>
      <c r="JB997" s="146"/>
      <c r="JC997" s="146"/>
      <c r="JD997" s="146"/>
      <c r="JE997" s="146"/>
      <c r="JF997" s="146"/>
      <c r="JG997" s="146"/>
      <c r="JH997" s="146"/>
      <c r="JI997" s="146"/>
      <c r="JJ997" s="146"/>
      <c r="JK997" s="146"/>
      <c r="JL997" s="146"/>
      <c r="JM997" s="146"/>
      <c r="JN997" s="146"/>
      <c r="JO997" s="146"/>
    </row>
    <row r="998" spans="1:275" s="145" customFormat="1" ht="33.75">
      <c r="A998" s="131">
        <v>988</v>
      </c>
      <c r="B998" s="133" t="s">
        <v>184</v>
      </c>
      <c r="C998" s="138" t="s">
        <v>199</v>
      </c>
      <c r="D998" s="138" t="s">
        <v>505</v>
      </c>
      <c r="E998" s="138">
        <v>10</v>
      </c>
      <c r="F998" s="143">
        <v>43430.76666666667</v>
      </c>
      <c r="G998" s="143">
        <v>43430.794444444444</v>
      </c>
      <c r="H998" s="135" t="s">
        <v>187</v>
      </c>
      <c r="I998" s="142">
        <v>0.66700000000000004</v>
      </c>
      <c r="J998" s="138" t="s">
        <v>199</v>
      </c>
      <c r="K998" s="131">
        <v>0</v>
      </c>
      <c r="L998" s="131">
        <v>0</v>
      </c>
      <c r="M998" s="131">
        <v>1127</v>
      </c>
      <c r="N998" s="131">
        <v>0</v>
      </c>
      <c r="O998" s="138">
        <v>39</v>
      </c>
      <c r="P998" s="131">
        <v>1088</v>
      </c>
      <c r="Q998" s="131">
        <v>0</v>
      </c>
      <c r="R998" s="131">
        <v>0</v>
      </c>
      <c r="S998" s="137">
        <v>79</v>
      </c>
      <c r="T998" s="136">
        <v>1048</v>
      </c>
      <c r="U998" s="135">
        <v>0</v>
      </c>
      <c r="V998" s="134">
        <v>812.30740728920125</v>
      </c>
      <c r="W998" s="135"/>
      <c r="X998" s="138" t="s">
        <v>504</v>
      </c>
      <c r="Y998" s="141" t="s">
        <v>216</v>
      </c>
      <c r="Z998" s="141" t="s">
        <v>196</v>
      </c>
      <c r="AA998" s="138">
        <v>0</v>
      </c>
      <c r="AB998" s="146"/>
      <c r="AC998" s="146"/>
      <c r="AD998" s="146"/>
      <c r="AE998" s="146"/>
      <c r="AF998" s="146"/>
      <c r="AG998" s="146"/>
      <c r="AH998" s="146"/>
      <c r="AI998" s="146"/>
      <c r="AJ998" s="146"/>
      <c r="AK998" s="146"/>
      <c r="AL998" s="146"/>
      <c r="AM998" s="146"/>
      <c r="AN998" s="146"/>
      <c r="AO998" s="146"/>
      <c r="AP998" s="146"/>
      <c r="AQ998" s="146"/>
      <c r="AR998" s="146"/>
      <c r="AS998" s="146"/>
      <c r="AT998" s="146"/>
      <c r="AU998" s="146"/>
      <c r="AV998" s="146"/>
      <c r="AW998" s="146"/>
      <c r="AX998" s="146"/>
      <c r="AY998" s="146"/>
      <c r="AZ998" s="146"/>
      <c r="BA998" s="146"/>
      <c r="BB998" s="146"/>
      <c r="BC998" s="146"/>
      <c r="BD998" s="146"/>
      <c r="BE998" s="146"/>
      <c r="BF998" s="146"/>
      <c r="BG998" s="146"/>
      <c r="BH998" s="146"/>
      <c r="BI998" s="146"/>
      <c r="BJ998" s="146"/>
      <c r="BK998" s="146"/>
      <c r="BL998" s="146"/>
      <c r="BM998" s="146"/>
      <c r="BN998" s="146"/>
      <c r="BO998" s="146"/>
      <c r="BP998" s="146"/>
      <c r="BQ998" s="146"/>
      <c r="BR998" s="146"/>
      <c r="BS998" s="146"/>
      <c r="BT998" s="146"/>
      <c r="BU998" s="146"/>
      <c r="BV998" s="146"/>
      <c r="BW998" s="146"/>
      <c r="BX998" s="146"/>
      <c r="BY998" s="146"/>
      <c r="BZ998" s="146"/>
      <c r="CA998" s="146"/>
      <c r="CB998" s="146"/>
      <c r="CC998" s="146"/>
      <c r="CD998" s="146"/>
      <c r="CE998" s="146"/>
      <c r="CF998" s="146"/>
      <c r="CG998" s="146"/>
      <c r="CH998" s="146"/>
      <c r="CI998" s="146"/>
      <c r="CJ998" s="146"/>
      <c r="CK998" s="146"/>
      <c r="CL998" s="146"/>
      <c r="CM998" s="146"/>
      <c r="CN998" s="146"/>
      <c r="CO998" s="146"/>
      <c r="CP998" s="146"/>
      <c r="CQ998" s="146"/>
      <c r="CR998" s="146"/>
      <c r="CS998" s="146"/>
      <c r="CT998" s="146"/>
      <c r="CU998" s="146"/>
      <c r="CV998" s="146"/>
      <c r="CW998" s="146"/>
      <c r="CX998" s="146"/>
      <c r="CY998" s="146"/>
      <c r="CZ998" s="146"/>
      <c r="DA998" s="146"/>
      <c r="DB998" s="146"/>
      <c r="DC998" s="146"/>
      <c r="DD998" s="146"/>
      <c r="DE998" s="146"/>
      <c r="DF998" s="146"/>
      <c r="DG998" s="146"/>
      <c r="DH998" s="146"/>
      <c r="DI998" s="146"/>
      <c r="DJ998" s="146"/>
      <c r="DK998" s="146"/>
      <c r="DL998" s="146"/>
      <c r="DM998" s="146"/>
      <c r="DN998" s="146"/>
      <c r="DO998" s="146"/>
      <c r="DP998" s="146"/>
      <c r="DQ998" s="146"/>
      <c r="DR998" s="146"/>
      <c r="DS998" s="146"/>
      <c r="DT998" s="146"/>
      <c r="DU998" s="146"/>
      <c r="DV998" s="146"/>
      <c r="DW998" s="146"/>
      <c r="DX998" s="146"/>
      <c r="DY998" s="146"/>
      <c r="DZ998" s="146"/>
      <c r="EA998" s="146"/>
      <c r="EB998" s="146"/>
      <c r="EC998" s="146"/>
      <c r="ED998" s="146"/>
      <c r="EE998" s="146"/>
      <c r="EF998" s="146"/>
      <c r="EG998" s="146"/>
      <c r="EH998" s="146"/>
      <c r="EI998" s="146"/>
      <c r="EJ998" s="146"/>
      <c r="EK998" s="146"/>
      <c r="EL998" s="146"/>
      <c r="EM998" s="146"/>
      <c r="EN998" s="146"/>
      <c r="EO998" s="146"/>
      <c r="EP998" s="146"/>
      <c r="EQ998" s="146"/>
      <c r="ER998" s="146"/>
      <c r="ES998" s="146"/>
      <c r="ET998" s="146"/>
      <c r="EU998" s="146"/>
      <c r="EV998" s="146"/>
      <c r="EW998" s="146"/>
      <c r="EX998" s="146"/>
      <c r="EY998" s="146"/>
      <c r="EZ998" s="146"/>
      <c r="FA998" s="146"/>
      <c r="FB998" s="146"/>
      <c r="FC998" s="146"/>
      <c r="FD998" s="146"/>
      <c r="FE998" s="146"/>
      <c r="FF998" s="146"/>
      <c r="FG998" s="146"/>
      <c r="FH998" s="146"/>
      <c r="FI998" s="146"/>
      <c r="FJ998" s="146"/>
      <c r="FK998" s="146"/>
      <c r="FL998" s="146"/>
      <c r="FM998" s="146"/>
      <c r="FN998" s="146"/>
      <c r="FO998" s="146"/>
      <c r="FP998" s="146"/>
      <c r="FQ998" s="146"/>
      <c r="FR998" s="146"/>
      <c r="FS998" s="146"/>
      <c r="FT998" s="146"/>
      <c r="FU998" s="146"/>
      <c r="FV998" s="146"/>
      <c r="FW998" s="146"/>
      <c r="FX998" s="146"/>
      <c r="FY998" s="146"/>
      <c r="FZ998" s="146"/>
      <c r="GA998" s="146"/>
      <c r="GB998" s="146"/>
      <c r="GC998" s="146"/>
      <c r="GD998" s="146"/>
      <c r="GE998" s="146"/>
      <c r="GF998" s="146"/>
      <c r="GG998" s="146"/>
      <c r="GH998" s="146"/>
      <c r="GI998" s="146"/>
      <c r="GJ998" s="146"/>
      <c r="GK998" s="146"/>
      <c r="GL998" s="146"/>
      <c r="GM998" s="146"/>
      <c r="GN998" s="146"/>
      <c r="GO998" s="146"/>
      <c r="GP998" s="146"/>
      <c r="GQ998" s="146"/>
      <c r="GR998" s="146"/>
      <c r="GS998" s="146"/>
      <c r="GT998" s="146"/>
      <c r="GU998" s="146"/>
      <c r="GV998" s="146"/>
      <c r="GW998" s="146"/>
      <c r="GX998" s="146"/>
      <c r="GY998" s="146"/>
      <c r="GZ998" s="146"/>
      <c r="HA998" s="146"/>
      <c r="HB998" s="146"/>
      <c r="HC998" s="146"/>
      <c r="HD998" s="146"/>
      <c r="HE998" s="146"/>
      <c r="HF998" s="146"/>
      <c r="HG998" s="146"/>
      <c r="HH998" s="146"/>
      <c r="HI998" s="146"/>
      <c r="HJ998" s="146"/>
      <c r="HK998" s="146"/>
      <c r="HL998" s="146"/>
      <c r="HM998" s="146"/>
      <c r="HN998" s="146"/>
      <c r="HO998" s="146"/>
      <c r="HP998" s="146"/>
      <c r="HQ998" s="146"/>
      <c r="HR998" s="146"/>
      <c r="HS998" s="146"/>
      <c r="HT998" s="146"/>
      <c r="HU998" s="146"/>
      <c r="HV998" s="146"/>
      <c r="HW998" s="146"/>
      <c r="HX998" s="146"/>
      <c r="HY998" s="146"/>
      <c r="HZ998" s="146"/>
      <c r="IA998" s="146"/>
      <c r="IB998" s="146"/>
      <c r="IC998" s="146"/>
      <c r="ID998" s="146"/>
      <c r="IE998" s="146"/>
      <c r="IF998" s="146"/>
      <c r="IG998" s="146"/>
      <c r="IH998" s="146"/>
      <c r="II998" s="146"/>
      <c r="IJ998" s="146"/>
      <c r="IK998" s="146"/>
      <c r="IL998" s="146"/>
      <c r="IM998" s="146"/>
      <c r="IN998" s="146"/>
      <c r="IO998" s="146"/>
      <c r="IP998" s="146"/>
      <c r="IQ998" s="146"/>
      <c r="IR998" s="146"/>
      <c r="IS998" s="146"/>
      <c r="IT998" s="146"/>
      <c r="IU998" s="146"/>
      <c r="IV998" s="146"/>
      <c r="IW998" s="146"/>
      <c r="IX998" s="146"/>
      <c r="IY998" s="146"/>
      <c r="IZ998" s="146"/>
      <c r="JA998" s="146"/>
      <c r="JB998" s="146"/>
      <c r="JC998" s="146"/>
      <c r="JD998" s="146"/>
      <c r="JE998" s="146"/>
      <c r="JF998" s="146"/>
      <c r="JG998" s="146"/>
      <c r="JH998" s="146"/>
      <c r="JI998" s="146"/>
      <c r="JJ998" s="146"/>
      <c r="JK998" s="146"/>
      <c r="JL998" s="146"/>
      <c r="JM998" s="146"/>
      <c r="JN998" s="146"/>
      <c r="JO998" s="146"/>
    </row>
    <row r="999" spans="1:275" s="145" customFormat="1" ht="21" customHeight="1">
      <c r="A999" s="131">
        <v>989</v>
      </c>
      <c r="B999" s="144" t="s">
        <v>184</v>
      </c>
      <c r="C999" s="131" t="s">
        <v>185</v>
      </c>
      <c r="D999" s="131" t="s">
        <v>341</v>
      </c>
      <c r="E999" s="131">
        <v>10</v>
      </c>
      <c r="F999" s="140">
        <v>43430.802083333336</v>
      </c>
      <c r="G999" s="140">
        <v>43430.927083333336</v>
      </c>
      <c r="H999" s="139" t="s">
        <v>187</v>
      </c>
      <c r="I999" s="134">
        <v>3</v>
      </c>
      <c r="J999" s="131" t="s">
        <v>185</v>
      </c>
      <c r="K999" s="131">
        <v>0</v>
      </c>
      <c r="L999" s="131">
        <v>0</v>
      </c>
      <c r="M999" s="131">
        <v>419</v>
      </c>
      <c r="N999" s="131">
        <v>0</v>
      </c>
      <c r="O999" s="131">
        <v>0</v>
      </c>
      <c r="P999" s="131">
        <v>419</v>
      </c>
      <c r="Q999" s="131">
        <v>0</v>
      </c>
      <c r="R999" s="131">
        <v>0</v>
      </c>
      <c r="S999" s="137">
        <v>0</v>
      </c>
      <c r="T999" s="136">
        <v>419</v>
      </c>
      <c r="U999" s="135">
        <v>0</v>
      </c>
      <c r="V999" s="134">
        <v>289.75</v>
      </c>
      <c r="W999" s="135"/>
      <c r="X999" s="131" t="s">
        <v>503</v>
      </c>
      <c r="Y999" s="132" t="s">
        <v>409</v>
      </c>
      <c r="Z999" s="132"/>
      <c r="AA999" s="131">
        <v>1</v>
      </c>
      <c r="AB999" s="146"/>
      <c r="AC999" s="146"/>
      <c r="AD999" s="146"/>
      <c r="AE999" s="146"/>
      <c r="AF999" s="146"/>
      <c r="AG999" s="146"/>
      <c r="AH999" s="146"/>
      <c r="AI999" s="146"/>
      <c r="AJ999" s="146"/>
      <c r="AK999" s="146"/>
      <c r="AL999" s="146"/>
      <c r="AM999" s="146"/>
      <c r="AN999" s="146"/>
      <c r="AO999" s="146"/>
      <c r="AP999" s="146"/>
      <c r="AQ999" s="146"/>
      <c r="AR999" s="146"/>
      <c r="AS999" s="146"/>
      <c r="AT999" s="146"/>
      <c r="AU999" s="146"/>
      <c r="AV999" s="146"/>
      <c r="AW999" s="146"/>
      <c r="AX999" s="146"/>
      <c r="AY999" s="146"/>
      <c r="AZ999" s="146"/>
      <c r="BA999" s="146"/>
      <c r="BB999" s="146"/>
      <c r="BC999" s="146"/>
      <c r="BD999" s="146"/>
      <c r="BE999" s="146"/>
      <c r="BF999" s="146"/>
      <c r="BG999" s="146"/>
      <c r="BH999" s="146"/>
      <c r="BI999" s="146"/>
      <c r="BJ999" s="146"/>
      <c r="BK999" s="146"/>
      <c r="BL999" s="146"/>
      <c r="BM999" s="146"/>
      <c r="BN999" s="146"/>
      <c r="BO999" s="146"/>
      <c r="BP999" s="146"/>
      <c r="BQ999" s="146"/>
      <c r="BR999" s="146"/>
      <c r="BS999" s="146"/>
      <c r="BT999" s="146"/>
      <c r="BU999" s="146"/>
      <c r="BV999" s="146"/>
      <c r="BW999" s="146"/>
      <c r="BX999" s="146"/>
      <c r="BY999" s="146"/>
      <c r="BZ999" s="146"/>
      <c r="CA999" s="146"/>
      <c r="CB999" s="146"/>
      <c r="CC999" s="146"/>
      <c r="CD999" s="146"/>
      <c r="CE999" s="146"/>
      <c r="CF999" s="146"/>
      <c r="CG999" s="146"/>
      <c r="CH999" s="146"/>
      <c r="CI999" s="146"/>
      <c r="CJ999" s="146"/>
      <c r="CK999" s="146"/>
      <c r="CL999" s="146"/>
      <c r="CM999" s="146"/>
      <c r="CN999" s="146"/>
      <c r="CO999" s="146"/>
      <c r="CP999" s="146"/>
      <c r="CQ999" s="146"/>
      <c r="CR999" s="146"/>
      <c r="CS999" s="146"/>
      <c r="CT999" s="146"/>
      <c r="CU999" s="146"/>
      <c r="CV999" s="146"/>
      <c r="CW999" s="146"/>
      <c r="CX999" s="146"/>
      <c r="CY999" s="146"/>
      <c r="CZ999" s="146"/>
      <c r="DA999" s="146"/>
      <c r="DB999" s="146"/>
      <c r="DC999" s="146"/>
      <c r="DD999" s="146"/>
      <c r="DE999" s="146"/>
      <c r="DF999" s="146"/>
      <c r="DG999" s="146"/>
      <c r="DH999" s="146"/>
      <c r="DI999" s="146"/>
      <c r="DJ999" s="146"/>
      <c r="DK999" s="146"/>
      <c r="DL999" s="146"/>
      <c r="DM999" s="146"/>
      <c r="DN999" s="146"/>
      <c r="DO999" s="146"/>
      <c r="DP999" s="146"/>
      <c r="DQ999" s="146"/>
      <c r="DR999" s="146"/>
      <c r="DS999" s="146"/>
      <c r="DT999" s="146"/>
      <c r="DU999" s="146"/>
      <c r="DV999" s="146"/>
      <c r="DW999" s="146"/>
      <c r="DX999" s="146"/>
      <c r="DY999" s="146"/>
      <c r="DZ999" s="146"/>
      <c r="EA999" s="146"/>
      <c r="EB999" s="146"/>
      <c r="EC999" s="146"/>
      <c r="ED999" s="146"/>
      <c r="EE999" s="146"/>
      <c r="EF999" s="146"/>
      <c r="EG999" s="146"/>
      <c r="EH999" s="146"/>
      <c r="EI999" s="146"/>
      <c r="EJ999" s="146"/>
      <c r="EK999" s="146"/>
      <c r="EL999" s="146"/>
      <c r="EM999" s="146"/>
      <c r="EN999" s="146"/>
      <c r="EO999" s="146"/>
      <c r="EP999" s="146"/>
      <c r="EQ999" s="146"/>
      <c r="ER999" s="146"/>
      <c r="ES999" s="146"/>
      <c r="ET999" s="146"/>
      <c r="EU999" s="146"/>
      <c r="EV999" s="146"/>
      <c r="EW999" s="146"/>
      <c r="EX999" s="146"/>
      <c r="EY999" s="146"/>
      <c r="EZ999" s="146"/>
      <c r="FA999" s="146"/>
      <c r="FB999" s="146"/>
      <c r="FC999" s="146"/>
      <c r="FD999" s="146"/>
      <c r="FE999" s="146"/>
      <c r="FF999" s="146"/>
      <c r="FG999" s="146"/>
      <c r="FH999" s="146"/>
      <c r="FI999" s="146"/>
      <c r="FJ999" s="146"/>
      <c r="FK999" s="146"/>
      <c r="FL999" s="146"/>
      <c r="FM999" s="146"/>
      <c r="FN999" s="146"/>
      <c r="FO999" s="146"/>
      <c r="FP999" s="146"/>
      <c r="FQ999" s="146"/>
      <c r="FR999" s="146"/>
      <c r="FS999" s="146"/>
      <c r="FT999" s="146"/>
      <c r="FU999" s="146"/>
      <c r="FV999" s="146"/>
      <c r="FW999" s="146"/>
      <c r="FX999" s="146"/>
      <c r="FY999" s="146"/>
      <c r="FZ999" s="146"/>
      <c r="GA999" s="146"/>
      <c r="GB999" s="146"/>
      <c r="GC999" s="146"/>
      <c r="GD999" s="146"/>
      <c r="GE999" s="146"/>
      <c r="GF999" s="146"/>
      <c r="GG999" s="146"/>
      <c r="GH999" s="146"/>
      <c r="GI999" s="146"/>
      <c r="GJ999" s="146"/>
      <c r="GK999" s="146"/>
      <c r="GL999" s="146"/>
      <c r="GM999" s="146"/>
      <c r="GN999" s="146"/>
      <c r="GO999" s="146"/>
      <c r="GP999" s="146"/>
      <c r="GQ999" s="146"/>
      <c r="GR999" s="146"/>
      <c r="GS999" s="146"/>
      <c r="GT999" s="146"/>
      <c r="GU999" s="146"/>
      <c r="GV999" s="146"/>
      <c r="GW999" s="146"/>
      <c r="GX999" s="146"/>
      <c r="GY999" s="146"/>
      <c r="GZ999" s="146"/>
      <c r="HA999" s="146"/>
      <c r="HB999" s="146"/>
      <c r="HC999" s="146"/>
      <c r="HD999" s="146"/>
      <c r="HE999" s="146"/>
      <c r="HF999" s="146"/>
      <c r="HG999" s="146"/>
      <c r="HH999" s="146"/>
      <c r="HI999" s="146"/>
      <c r="HJ999" s="146"/>
      <c r="HK999" s="146"/>
      <c r="HL999" s="146"/>
      <c r="HM999" s="146"/>
      <c r="HN999" s="146"/>
      <c r="HO999" s="146"/>
      <c r="HP999" s="146"/>
      <c r="HQ999" s="146"/>
      <c r="HR999" s="146"/>
      <c r="HS999" s="146"/>
      <c r="HT999" s="146"/>
      <c r="HU999" s="146"/>
      <c r="HV999" s="146"/>
      <c r="HW999" s="146"/>
      <c r="HX999" s="146"/>
      <c r="HY999" s="146"/>
      <c r="HZ999" s="146"/>
      <c r="IA999" s="146"/>
      <c r="IB999" s="146"/>
      <c r="IC999" s="146"/>
      <c r="ID999" s="146"/>
      <c r="IE999" s="146"/>
      <c r="IF999" s="146"/>
      <c r="IG999" s="146"/>
      <c r="IH999" s="146"/>
      <c r="II999" s="146"/>
      <c r="IJ999" s="146"/>
      <c r="IK999" s="146"/>
      <c r="IL999" s="146"/>
      <c r="IM999" s="146"/>
      <c r="IN999" s="146"/>
      <c r="IO999" s="146"/>
      <c r="IP999" s="146"/>
      <c r="IQ999" s="146"/>
      <c r="IR999" s="146"/>
      <c r="IS999" s="146"/>
      <c r="IT999" s="146"/>
      <c r="IU999" s="146"/>
      <c r="IV999" s="146"/>
      <c r="IW999" s="146"/>
      <c r="IX999" s="146"/>
      <c r="IY999" s="146"/>
      <c r="IZ999" s="146"/>
      <c r="JA999" s="146"/>
      <c r="JB999" s="146"/>
      <c r="JC999" s="146"/>
      <c r="JD999" s="146"/>
      <c r="JE999" s="146"/>
      <c r="JF999" s="146"/>
      <c r="JG999" s="146"/>
      <c r="JH999" s="146"/>
      <c r="JI999" s="146"/>
      <c r="JJ999" s="146"/>
      <c r="JK999" s="146"/>
      <c r="JL999" s="146"/>
      <c r="JM999" s="146"/>
      <c r="JN999" s="146"/>
      <c r="JO999" s="146"/>
    </row>
    <row r="1000" spans="1:275" s="145" customFormat="1" ht="33.75">
      <c r="A1000" s="131">
        <v>990</v>
      </c>
      <c r="B1000" s="144" t="s">
        <v>184</v>
      </c>
      <c r="C1000" s="131" t="s">
        <v>185</v>
      </c>
      <c r="D1000" s="131" t="s">
        <v>370</v>
      </c>
      <c r="E1000" s="131">
        <v>10</v>
      </c>
      <c r="F1000" s="140">
        <v>43431.372916666667</v>
      </c>
      <c r="G1000" s="140">
        <v>43431.708333333336</v>
      </c>
      <c r="H1000" s="139" t="s">
        <v>193</v>
      </c>
      <c r="I1000" s="134">
        <v>8.0500000000000007</v>
      </c>
      <c r="J1000" s="131" t="s">
        <v>185</v>
      </c>
      <c r="K1000" s="131">
        <v>0</v>
      </c>
      <c r="L1000" s="131">
        <v>0</v>
      </c>
      <c r="M1000" s="131">
        <v>49</v>
      </c>
      <c r="N1000" s="131">
        <v>0</v>
      </c>
      <c r="O1000" s="131">
        <v>8</v>
      </c>
      <c r="P1000" s="131">
        <v>41</v>
      </c>
      <c r="Q1000" s="131">
        <v>0</v>
      </c>
      <c r="R1000" s="131">
        <v>0</v>
      </c>
      <c r="S1000" s="137">
        <v>0</v>
      </c>
      <c r="T1000" s="136">
        <v>49</v>
      </c>
      <c r="U1000" s="135">
        <v>0</v>
      </c>
      <c r="V1000" s="134">
        <v>963.909236116687</v>
      </c>
      <c r="W1000" s="133"/>
      <c r="X1000" s="133"/>
      <c r="Y1000" s="141"/>
      <c r="Z1000" s="141"/>
      <c r="AA1000" s="144">
        <v>1</v>
      </c>
      <c r="AB1000" s="146"/>
      <c r="AC1000" s="146"/>
      <c r="AD1000" s="146"/>
      <c r="AE1000" s="146"/>
      <c r="AF1000" s="146"/>
      <c r="AG1000" s="146"/>
      <c r="AH1000" s="146"/>
      <c r="AI1000" s="146"/>
      <c r="AJ1000" s="146"/>
      <c r="AK1000" s="146"/>
      <c r="AL1000" s="146"/>
      <c r="AM1000" s="146"/>
      <c r="AN1000" s="146"/>
      <c r="AO1000" s="146"/>
      <c r="AP1000" s="146"/>
      <c r="AQ1000" s="146"/>
      <c r="AR1000" s="146"/>
      <c r="AS1000" s="146"/>
      <c r="AT1000" s="146"/>
      <c r="AU1000" s="146"/>
      <c r="AV1000" s="146"/>
      <c r="AW1000" s="146"/>
      <c r="AX1000" s="146"/>
      <c r="AY1000" s="146"/>
      <c r="AZ1000" s="146"/>
      <c r="BA1000" s="146"/>
      <c r="BB1000" s="146"/>
      <c r="BC1000" s="146"/>
      <c r="BD1000" s="146"/>
      <c r="BE1000" s="146"/>
      <c r="BF1000" s="146"/>
      <c r="BG1000" s="146"/>
      <c r="BH1000" s="146"/>
      <c r="BI1000" s="146"/>
      <c r="BJ1000" s="146"/>
      <c r="BK1000" s="146"/>
      <c r="BL1000" s="146"/>
      <c r="BM1000" s="146"/>
      <c r="BN1000" s="146"/>
      <c r="BO1000" s="146"/>
      <c r="BP1000" s="146"/>
      <c r="BQ1000" s="146"/>
      <c r="BR1000" s="146"/>
      <c r="BS1000" s="146"/>
      <c r="BT1000" s="146"/>
      <c r="BU1000" s="146"/>
      <c r="BV1000" s="146"/>
      <c r="BW1000" s="146"/>
      <c r="BX1000" s="146"/>
      <c r="BY1000" s="146"/>
      <c r="BZ1000" s="146"/>
      <c r="CA1000" s="146"/>
      <c r="CB1000" s="146"/>
      <c r="CC1000" s="146"/>
      <c r="CD1000" s="146"/>
      <c r="CE1000" s="146"/>
      <c r="CF1000" s="146"/>
      <c r="CG1000" s="146"/>
      <c r="CH1000" s="146"/>
      <c r="CI1000" s="146"/>
      <c r="CJ1000" s="146"/>
      <c r="CK1000" s="146"/>
      <c r="CL1000" s="146"/>
      <c r="CM1000" s="146"/>
      <c r="CN1000" s="146"/>
      <c r="CO1000" s="146"/>
      <c r="CP1000" s="146"/>
      <c r="CQ1000" s="146"/>
      <c r="CR1000" s="146"/>
      <c r="CS1000" s="146"/>
      <c r="CT1000" s="146"/>
      <c r="CU1000" s="146"/>
      <c r="CV1000" s="146"/>
      <c r="CW1000" s="146"/>
      <c r="CX1000" s="146"/>
      <c r="CY1000" s="146"/>
      <c r="CZ1000" s="146"/>
      <c r="DA1000" s="146"/>
      <c r="DB1000" s="146"/>
      <c r="DC1000" s="146"/>
      <c r="DD1000" s="146"/>
      <c r="DE1000" s="146"/>
      <c r="DF1000" s="146"/>
      <c r="DG1000" s="146"/>
      <c r="DH1000" s="146"/>
      <c r="DI1000" s="146"/>
      <c r="DJ1000" s="146"/>
      <c r="DK1000" s="146"/>
      <c r="DL1000" s="146"/>
      <c r="DM1000" s="146"/>
      <c r="DN1000" s="146"/>
      <c r="DO1000" s="146"/>
      <c r="DP1000" s="146"/>
      <c r="DQ1000" s="146"/>
      <c r="DR1000" s="146"/>
      <c r="DS1000" s="146"/>
      <c r="DT1000" s="146"/>
      <c r="DU1000" s="146"/>
      <c r="DV1000" s="146"/>
      <c r="DW1000" s="146"/>
      <c r="DX1000" s="146"/>
      <c r="DY1000" s="146"/>
      <c r="DZ1000" s="146"/>
      <c r="EA1000" s="146"/>
      <c r="EB1000" s="146"/>
      <c r="EC1000" s="146"/>
      <c r="ED1000" s="146"/>
      <c r="EE1000" s="146"/>
      <c r="EF1000" s="146"/>
      <c r="EG1000" s="146"/>
      <c r="EH1000" s="146"/>
      <c r="EI1000" s="146"/>
      <c r="EJ1000" s="146"/>
      <c r="EK1000" s="146"/>
      <c r="EL1000" s="146"/>
      <c r="EM1000" s="146"/>
      <c r="EN1000" s="146"/>
      <c r="EO1000" s="146"/>
      <c r="EP1000" s="146"/>
      <c r="EQ1000" s="146"/>
      <c r="ER1000" s="146"/>
      <c r="ES1000" s="146"/>
      <c r="ET1000" s="146"/>
      <c r="EU1000" s="146"/>
      <c r="EV1000" s="146"/>
      <c r="EW1000" s="146"/>
      <c r="EX1000" s="146"/>
      <c r="EY1000" s="146"/>
      <c r="EZ1000" s="146"/>
      <c r="FA1000" s="146"/>
      <c r="FB1000" s="146"/>
      <c r="FC1000" s="146"/>
      <c r="FD1000" s="146"/>
      <c r="FE1000" s="146"/>
      <c r="FF1000" s="146"/>
      <c r="FG1000" s="146"/>
      <c r="FH1000" s="146"/>
      <c r="FI1000" s="146"/>
      <c r="FJ1000" s="146"/>
      <c r="FK1000" s="146"/>
      <c r="FL1000" s="146"/>
      <c r="FM1000" s="146"/>
      <c r="FN1000" s="146"/>
      <c r="FO1000" s="146"/>
      <c r="FP1000" s="146"/>
      <c r="FQ1000" s="146"/>
      <c r="FR1000" s="146"/>
      <c r="FS1000" s="146"/>
      <c r="FT1000" s="146"/>
      <c r="FU1000" s="146"/>
      <c r="FV1000" s="146"/>
      <c r="FW1000" s="146"/>
      <c r="FX1000" s="146"/>
      <c r="FY1000" s="146"/>
      <c r="FZ1000" s="146"/>
      <c r="GA1000" s="146"/>
      <c r="GB1000" s="146"/>
      <c r="GC1000" s="146"/>
      <c r="GD1000" s="146"/>
      <c r="GE1000" s="146"/>
      <c r="GF1000" s="146"/>
      <c r="GG1000" s="146"/>
      <c r="GH1000" s="146"/>
      <c r="GI1000" s="146"/>
      <c r="GJ1000" s="146"/>
      <c r="GK1000" s="146"/>
      <c r="GL1000" s="146"/>
      <c r="GM1000" s="146"/>
      <c r="GN1000" s="146"/>
      <c r="GO1000" s="146"/>
      <c r="GP1000" s="146"/>
      <c r="GQ1000" s="146"/>
      <c r="GR1000" s="146"/>
      <c r="GS1000" s="146"/>
      <c r="GT1000" s="146"/>
      <c r="GU1000" s="146"/>
      <c r="GV1000" s="146"/>
      <c r="GW1000" s="146"/>
      <c r="GX1000" s="146"/>
      <c r="GY1000" s="146"/>
      <c r="GZ1000" s="146"/>
      <c r="HA1000" s="146"/>
      <c r="HB1000" s="146"/>
      <c r="HC1000" s="146"/>
      <c r="HD1000" s="146"/>
      <c r="HE1000" s="146"/>
      <c r="HF1000" s="146"/>
      <c r="HG1000" s="146"/>
      <c r="HH1000" s="146"/>
      <c r="HI1000" s="146"/>
      <c r="HJ1000" s="146"/>
      <c r="HK1000" s="146"/>
      <c r="HL1000" s="146"/>
      <c r="HM1000" s="146"/>
      <c r="HN1000" s="146"/>
      <c r="HO1000" s="146"/>
      <c r="HP1000" s="146"/>
      <c r="HQ1000" s="146"/>
      <c r="HR1000" s="146"/>
      <c r="HS1000" s="146"/>
      <c r="HT1000" s="146"/>
      <c r="HU1000" s="146"/>
      <c r="HV1000" s="146"/>
      <c r="HW1000" s="146"/>
      <c r="HX1000" s="146"/>
      <c r="HY1000" s="146"/>
      <c r="HZ1000" s="146"/>
      <c r="IA1000" s="146"/>
      <c r="IB1000" s="146"/>
      <c r="IC1000" s="146"/>
      <c r="ID1000" s="146"/>
      <c r="IE1000" s="146"/>
      <c r="IF1000" s="146"/>
      <c r="IG1000" s="146"/>
      <c r="IH1000" s="146"/>
      <c r="II1000" s="146"/>
      <c r="IJ1000" s="146"/>
      <c r="IK1000" s="146"/>
      <c r="IL1000" s="146"/>
      <c r="IM1000" s="146"/>
      <c r="IN1000" s="146"/>
      <c r="IO1000" s="146"/>
      <c r="IP1000" s="146"/>
      <c r="IQ1000" s="146"/>
      <c r="IR1000" s="146"/>
      <c r="IS1000" s="146"/>
      <c r="IT1000" s="146"/>
      <c r="IU1000" s="146"/>
      <c r="IV1000" s="146"/>
      <c r="IW1000" s="146"/>
      <c r="IX1000" s="146"/>
      <c r="IY1000" s="146"/>
      <c r="IZ1000" s="146"/>
      <c r="JA1000" s="146"/>
      <c r="JB1000" s="146"/>
      <c r="JC1000" s="146"/>
      <c r="JD1000" s="146"/>
      <c r="JE1000" s="146"/>
      <c r="JF1000" s="146"/>
      <c r="JG1000" s="146"/>
      <c r="JH1000" s="146"/>
      <c r="JI1000" s="146"/>
      <c r="JJ1000" s="146"/>
      <c r="JK1000" s="146"/>
      <c r="JL1000" s="146"/>
      <c r="JM1000" s="146"/>
      <c r="JN1000" s="146"/>
      <c r="JO1000" s="146"/>
    </row>
    <row r="1001" spans="1:275" s="145" customFormat="1" ht="33.75">
      <c r="A1001" s="131">
        <v>991</v>
      </c>
      <c r="B1001" s="144" t="s">
        <v>184</v>
      </c>
      <c r="C1001" s="131" t="s">
        <v>194</v>
      </c>
      <c r="D1001" s="131" t="s">
        <v>502</v>
      </c>
      <c r="E1001" s="131">
        <v>0.4</v>
      </c>
      <c r="F1001" s="140">
        <v>43432.338194444441</v>
      </c>
      <c r="G1001" s="140">
        <v>43432.666666666664</v>
      </c>
      <c r="H1001" s="139" t="s">
        <v>193</v>
      </c>
      <c r="I1001" s="134">
        <v>7.883</v>
      </c>
      <c r="J1001" s="131" t="s">
        <v>194</v>
      </c>
      <c r="K1001" s="131">
        <v>0</v>
      </c>
      <c r="L1001" s="131">
        <v>0</v>
      </c>
      <c r="M1001" s="131">
        <v>89</v>
      </c>
      <c r="N1001" s="131">
        <v>0</v>
      </c>
      <c r="O1001" s="131">
        <v>16</v>
      </c>
      <c r="P1001" s="131">
        <v>73</v>
      </c>
      <c r="Q1001" s="131">
        <v>0</v>
      </c>
      <c r="R1001" s="131">
        <v>0</v>
      </c>
      <c r="S1001" s="137">
        <v>0</v>
      </c>
      <c r="T1001" s="136">
        <v>89</v>
      </c>
      <c r="U1001" s="135">
        <v>0</v>
      </c>
      <c r="V1001" s="134">
        <v>1051.9322916702913</v>
      </c>
      <c r="W1001" s="133"/>
      <c r="X1001" s="133"/>
      <c r="Y1001" s="141"/>
      <c r="Z1001" s="141"/>
      <c r="AA1001" s="144">
        <v>1</v>
      </c>
      <c r="AB1001" s="146"/>
      <c r="AC1001" s="146"/>
      <c r="AD1001" s="146"/>
      <c r="AE1001" s="146"/>
      <c r="AF1001" s="146"/>
      <c r="AG1001" s="146"/>
      <c r="AH1001" s="146"/>
      <c r="AI1001" s="146"/>
      <c r="AJ1001" s="146"/>
      <c r="AK1001" s="146"/>
      <c r="AL1001" s="146"/>
      <c r="AM1001" s="146"/>
      <c r="AN1001" s="146"/>
      <c r="AO1001" s="146"/>
      <c r="AP1001" s="146"/>
      <c r="AQ1001" s="146"/>
      <c r="AR1001" s="146"/>
      <c r="AS1001" s="146"/>
      <c r="AT1001" s="146"/>
      <c r="AU1001" s="146"/>
      <c r="AV1001" s="146"/>
      <c r="AW1001" s="146"/>
      <c r="AX1001" s="146"/>
      <c r="AY1001" s="146"/>
      <c r="AZ1001" s="146"/>
      <c r="BA1001" s="146"/>
      <c r="BB1001" s="146"/>
      <c r="BC1001" s="146"/>
      <c r="BD1001" s="146"/>
      <c r="BE1001" s="146"/>
      <c r="BF1001" s="146"/>
      <c r="BG1001" s="146"/>
      <c r="BH1001" s="146"/>
      <c r="BI1001" s="146"/>
      <c r="BJ1001" s="146"/>
      <c r="BK1001" s="146"/>
      <c r="BL1001" s="146"/>
      <c r="BM1001" s="146"/>
      <c r="BN1001" s="146"/>
      <c r="BO1001" s="146"/>
      <c r="BP1001" s="146"/>
      <c r="BQ1001" s="146"/>
      <c r="BR1001" s="146"/>
      <c r="BS1001" s="146"/>
      <c r="BT1001" s="146"/>
      <c r="BU1001" s="146"/>
      <c r="BV1001" s="146"/>
      <c r="BW1001" s="146"/>
      <c r="BX1001" s="146"/>
      <c r="BY1001" s="146"/>
      <c r="BZ1001" s="146"/>
      <c r="CA1001" s="146"/>
      <c r="CB1001" s="146"/>
      <c r="CC1001" s="146"/>
      <c r="CD1001" s="146"/>
      <c r="CE1001" s="146"/>
      <c r="CF1001" s="146"/>
      <c r="CG1001" s="146"/>
      <c r="CH1001" s="146"/>
      <c r="CI1001" s="146"/>
      <c r="CJ1001" s="146"/>
      <c r="CK1001" s="146"/>
      <c r="CL1001" s="146"/>
      <c r="CM1001" s="146"/>
      <c r="CN1001" s="146"/>
      <c r="CO1001" s="146"/>
      <c r="CP1001" s="146"/>
      <c r="CQ1001" s="146"/>
      <c r="CR1001" s="146"/>
      <c r="CS1001" s="146"/>
      <c r="CT1001" s="146"/>
      <c r="CU1001" s="146"/>
      <c r="CV1001" s="146"/>
      <c r="CW1001" s="146"/>
      <c r="CX1001" s="146"/>
      <c r="CY1001" s="146"/>
      <c r="CZ1001" s="146"/>
      <c r="DA1001" s="146"/>
      <c r="DB1001" s="146"/>
      <c r="DC1001" s="146"/>
      <c r="DD1001" s="146"/>
      <c r="DE1001" s="146"/>
      <c r="DF1001" s="146"/>
      <c r="DG1001" s="146"/>
      <c r="DH1001" s="146"/>
      <c r="DI1001" s="146"/>
      <c r="DJ1001" s="146"/>
      <c r="DK1001" s="146"/>
      <c r="DL1001" s="146"/>
      <c r="DM1001" s="146"/>
      <c r="DN1001" s="146"/>
      <c r="DO1001" s="146"/>
      <c r="DP1001" s="146"/>
      <c r="DQ1001" s="146"/>
      <c r="DR1001" s="146"/>
      <c r="DS1001" s="146"/>
      <c r="DT1001" s="146"/>
      <c r="DU1001" s="146"/>
      <c r="DV1001" s="146"/>
      <c r="DW1001" s="146"/>
      <c r="DX1001" s="146"/>
      <c r="DY1001" s="146"/>
      <c r="DZ1001" s="146"/>
      <c r="EA1001" s="146"/>
      <c r="EB1001" s="146"/>
      <c r="EC1001" s="146"/>
      <c r="ED1001" s="146"/>
      <c r="EE1001" s="146"/>
      <c r="EF1001" s="146"/>
      <c r="EG1001" s="146"/>
      <c r="EH1001" s="146"/>
      <c r="EI1001" s="146"/>
      <c r="EJ1001" s="146"/>
      <c r="EK1001" s="146"/>
      <c r="EL1001" s="146"/>
      <c r="EM1001" s="146"/>
      <c r="EN1001" s="146"/>
      <c r="EO1001" s="146"/>
      <c r="EP1001" s="146"/>
      <c r="EQ1001" s="146"/>
      <c r="ER1001" s="146"/>
      <c r="ES1001" s="146"/>
      <c r="ET1001" s="146"/>
      <c r="EU1001" s="146"/>
      <c r="EV1001" s="146"/>
      <c r="EW1001" s="146"/>
      <c r="EX1001" s="146"/>
      <c r="EY1001" s="146"/>
      <c r="EZ1001" s="146"/>
      <c r="FA1001" s="146"/>
      <c r="FB1001" s="146"/>
      <c r="FC1001" s="146"/>
      <c r="FD1001" s="146"/>
      <c r="FE1001" s="146"/>
      <c r="FF1001" s="146"/>
      <c r="FG1001" s="146"/>
      <c r="FH1001" s="146"/>
      <c r="FI1001" s="146"/>
      <c r="FJ1001" s="146"/>
      <c r="FK1001" s="146"/>
      <c r="FL1001" s="146"/>
      <c r="FM1001" s="146"/>
      <c r="FN1001" s="146"/>
      <c r="FO1001" s="146"/>
      <c r="FP1001" s="146"/>
      <c r="FQ1001" s="146"/>
      <c r="FR1001" s="146"/>
      <c r="FS1001" s="146"/>
      <c r="FT1001" s="146"/>
      <c r="FU1001" s="146"/>
      <c r="FV1001" s="146"/>
      <c r="FW1001" s="146"/>
      <c r="FX1001" s="146"/>
      <c r="FY1001" s="146"/>
      <c r="FZ1001" s="146"/>
      <c r="GA1001" s="146"/>
      <c r="GB1001" s="146"/>
      <c r="GC1001" s="146"/>
      <c r="GD1001" s="146"/>
      <c r="GE1001" s="146"/>
      <c r="GF1001" s="146"/>
      <c r="GG1001" s="146"/>
      <c r="GH1001" s="146"/>
      <c r="GI1001" s="146"/>
      <c r="GJ1001" s="146"/>
      <c r="GK1001" s="146"/>
      <c r="GL1001" s="146"/>
      <c r="GM1001" s="146"/>
      <c r="GN1001" s="146"/>
      <c r="GO1001" s="146"/>
      <c r="GP1001" s="146"/>
      <c r="GQ1001" s="146"/>
      <c r="GR1001" s="146"/>
      <c r="GS1001" s="146"/>
      <c r="GT1001" s="146"/>
      <c r="GU1001" s="146"/>
      <c r="GV1001" s="146"/>
      <c r="GW1001" s="146"/>
      <c r="GX1001" s="146"/>
      <c r="GY1001" s="146"/>
      <c r="GZ1001" s="146"/>
      <c r="HA1001" s="146"/>
      <c r="HB1001" s="146"/>
      <c r="HC1001" s="146"/>
      <c r="HD1001" s="146"/>
      <c r="HE1001" s="146"/>
      <c r="HF1001" s="146"/>
      <c r="HG1001" s="146"/>
      <c r="HH1001" s="146"/>
      <c r="HI1001" s="146"/>
      <c r="HJ1001" s="146"/>
      <c r="HK1001" s="146"/>
      <c r="HL1001" s="146"/>
      <c r="HM1001" s="146"/>
      <c r="HN1001" s="146"/>
      <c r="HO1001" s="146"/>
      <c r="HP1001" s="146"/>
      <c r="HQ1001" s="146"/>
      <c r="HR1001" s="146"/>
      <c r="HS1001" s="146"/>
      <c r="HT1001" s="146"/>
      <c r="HU1001" s="146"/>
      <c r="HV1001" s="146"/>
      <c r="HW1001" s="146"/>
      <c r="HX1001" s="146"/>
      <c r="HY1001" s="146"/>
      <c r="HZ1001" s="146"/>
      <c r="IA1001" s="146"/>
      <c r="IB1001" s="146"/>
      <c r="IC1001" s="146"/>
      <c r="ID1001" s="146"/>
      <c r="IE1001" s="146"/>
      <c r="IF1001" s="146"/>
      <c r="IG1001" s="146"/>
      <c r="IH1001" s="146"/>
      <c r="II1001" s="146"/>
      <c r="IJ1001" s="146"/>
      <c r="IK1001" s="146"/>
      <c r="IL1001" s="146"/>
      <c r="IM1001" s="146"/>
      <c r="IN1001" s="146"/>
      <c r="IO1001" s="146"/>
      <c r="IP1001" s="146"/>
      <c r="IQ1001" s="146"/>
      <c r="IR1001" s="146"/>
      <c r="IS1001" s="146"/>
      <c r="IT1001" s="146"/>
      <c r="IU1001" s="146"/>
      <c r="IV1001" s="146"/>
      <c r="IW1001" s="146"/>
      <c r="IX1001" s="146"/>
      <c r="IY1001" s="146"/>
      <c r="IZ1001" s="146"/>
      <c r="JA1001" s="146"/>
      <c r="JB1001" s="146"/>
      <c r="JC1001" s="146"/>
      <c r="JD1001" s="146"/>
      <c r="JE1001" s="146"/>
      <c r="JF1001" s="146"/>
      <c r="JG1001" s="146"/>
      <c r="JH1001" s="146"/>
      <c r="JI1001" s="146"/>
      <c r="JJ1001" s="146"/>
      <c r="JK1001" s="146"/>
      <c r="JL1001" s="146"/>
      <c r="JM1001" s="146"/>
      <c r="JN1001" s="146"/>
      <c r="JO1001" s="146"/>
    </row>
    <row r="1002" spans="1:275" s="145" customFormat="1" ht="33.75">
      <c r="A1002" s="131">
        <v>992</v>
      </c>
      <c r="B1002" s="144" t="s">
        <v>184</v>
      </c>
      <c r="C1002" s="131" t="s">
        <v>185</v>
      </c>
      <c r="D1002" s="131" t="s">
        <v>337</v>
      </c>
      <c r="E1002" s="131">
        <v>10</v>
      </c>
      <c r="F1002" s="140">
        <v>43432.386805555558</v>
      </c>
      <c r="G1002" s="140">
        <v>43432.461111111108</v>
      </c>
      <c r="H1002" s="139" t="s">
        <v>193</v>
      </c>
      <c r="I1002" s="134">
        <v>1.7829999999999999</v>
      </c>
      <c r="J1002" s="131" t="s">
        <v>185</v>
      </c>
      <c r="K1002" s="131">
        <v>0</v>
      </c>
      <c r="L1002" s="131">
        <v>0</v>
      </c>
      <c r="M1002" s="131">
        <v>407</v>
      </c>
      <c r="N1002" s="131">
        <v>0</v>
      </c>
      <c r="O1002" s="131">
        <v>0</v>
      </c>
      <c r="P1002" s="131">
        <v>407</v>
      </c>
      <c r="Q1002" s="131">
        <v>0</v>
      </c>
      <c r="R1002" s="131">
        <v>0</v>
      </c>
      <c r="S1002" s="137">
        <v>0</v>
      </c>
      <c r="T1002" s="136">
        <v>407</v>
      </c>
      <c r="U1002" s="135">
        <v>0</v>
      </c>
      <c r="V1002" s="134">
        <v>121.80414351003711</v>
      </c>
      <c r="W1002" s="133"/>
      <c r="X1002" s="133"/>
      <c r="Y1002" s="141"/>
      <c r="Z1002" s="141"/>
      <c r="AA1002" s="144">
        <v>1</v>
      </c>
      <c r="AB1002" s="146"/>
      <c r="AC1002" s="146"/>
      <c r="AD1002" s="146"/>
      <c r="AE1002" s="146"/>
      <c r="AF1002" s="146"/>
      <c r="AG1002" s="146"/>
      <c r="AH1002" s="146"/>
      <c r="AI1002" s="146"/>
      <c r="AJ1002" s="146"/>
      <c r="AK1002" s="146"/>
      <c r="AL1002" s="146"/>
      <c r="AM1002" s="146"/>
      <c r="AN1002" s="146"/>
      <c r="AO1002" s="146"/>
      <c r="AP1002" s="146"/>
      <c r="AQ1002" s="146"/>
      <c r="AR1002" s="146"/>
      <c r="AS1002" s="146"/>
      <c r="AT1002" s="146"/>
      <c r="AU1002" s="146"/>
      <c r="AV1002" s="146"/>
      <c r="AW1002" s="146"/>
      <c r="AX1002" s="146"/>
      <c r="AY1002" s="146"/>
      <c r="AZ1002" s="146"/>
      <c r="BA1002" s="146"/>
      <c r="BB1002" s="146"/>
      <c r="BC1002" s="146"/>
      <c r="BD1002" s="146"/>
      <c r="BE1002" s="146"/>
      <c r="BF1002" s="146"/>
      <c r="BG1002" s="146"/>
      <c r="BH1002" s="146"/>
      <c r="BI1002" s="146"/>
      <c r="BJ1002" s="146"/>
      <c r="BK1002" s="146"/>
      <c r="BL1002" s="146"/>
      <c r="BM1002" s="146"/>
      <c r="BN1002" s="146"/>
      <c r="BO1002" s="146"/>
      <c r="BP1002" s="146"/>
      <c r="BQ1002" s="146"/>
      <c r="BR1002" s="146"/>
      <c r="BS1002" s="146"/>
      <c r="BT1002" s="146"/>
      <c r="BU1002" s="146"/>
      <c r="BV1002" s="146"/>
      <c r="BW1002" s="146"/>
      <c r="BX1002" s="146"/>
      <c r="BY1002" s="146"/>
      <c r="BZ1002" s="146"/>
      <c r="CA1002" s="146"/>
      <c r="CB1002" s="146"/>
      <c r="CC1002" s="146"/>
      <c r="CD1002" s="146"/>
      <c r="CE1002" s="146"/>
      <c r="CF1002" s="146"/>
      <c r="CG1002" s="146"/>
      <c r="CH1002" s="146"/>
      <c r="CI1002" s="146"/>
      <c r="CJ1002" s="146"/>
      <c r="CK1002" s="146"/>
      <c r="CL1002" s="146"/>
      <c r="CM1002" s="146"/>
      <c r="CN1002" s="146"/>
      <c r="CO1002" s="146"/>
      <c r="CP1002" s="146"/>
      <c r="CQ1002" s="146"/>
      <c r="CR1002" s="146"/>
      <c r="CS1002" s="146"/>
      <c r="CT1002" s="146"/>
      <c r="CU1002" s="146"/>
      <c r="CV1002" s="146"/>
      <c r="CW1002" s="146"/>
      <c r="CX1002" s="146"/>
      <c r="CY1002" s="146"/>
      <c r="CZ1002" s="146"/>
      <c r="DA1002" s="146"/>
      <c r="DB1002" s="146"/>
      <c r="DC1002" s="146"/>
      <c r="DD1002" s="146"/>
      <c r="DE1002" s="146"/>
      <c r="DF1002" s="146"/>
      <c r="DG1002" s="146"/>
      <c r="DH1002" s="146"/>
      <c r="DI1002" s="146"/>
      <c r="DJ1002" s="146"/>
      <c r="DK1002" s="146"/>
      <c r="DL1002" s="146"/>
      <c r="DM1002" s="146"/>
      <c r="DN1002" s="146"/>
      <c r="DO1002" s="146"/>
      <c r="DP1002" s="146"/>
      <c r="DQ1002" s="146"/>
      <c r="DR1002" s="146"/>
      <c r="DS1002" s="146"/>
      <c r="DT1002" s="146"/>
      <c r="DU1002" s="146"/>
      <c r="DV1002" s="146"/>
      <c r="DW1002" s="146"/>
      <c r="DX1002" s="146"/>
      <c r="DY1002" s="146"/>
      <c r="DZ1002" s="146"/>
      <c r="EA1002" s="146"/>
      <c r="EB1002" s="146"/>
      <c r="EC1002" s="146"/>
      <c r="ED1002" s="146"/>
      <c r="EE1002" s="146"/>
      <c r="EF1002" s="146"/>
      <c r="EG1002" s="146"/>
      <c r="EH1002" s="146"/>
      <c r="EI1002" s="146"/>
      <c r="EJ1002" s="146"/>
      <c r="EK1002" s="146"/>
      <c r="EL1002" s="146"/>
      <c r="EM1002" s="146"/>
      <c r="EN1002" s="146"/>
      <c r="EO1002" s="146"/>
      <c r="EP1002" s="146"/>
      <c r="EQ1002" s="146"/>
      <c r="ER1002" s="146"/>
      <c r="ES1002" s="146"/>
      <c r="ET1002" s="146"/>
      <c r="EU1002" s="146"/>
      <c r="EV1002" s="146"/>
      <c r="EW1002" s="146"/>
      <c r="EX1002" s="146"/>
      <c r="EY1002" s="146"/>
      <c r="EZ1002" s="146"/>
      <c r="FA1002" s="146"/>
      <c r="FB1002" s="146"/>
      <c r="FC1002" s="146"/>
      <c r="FD1002" s="146"/>
      <c r="FE1002" s="146"/>
      <c r="FF1002" s="146"/>
      <c r="FG1002" s="146"/>
      <c r="FH1002" s="146"/>
      <c r="FI1002" s="146"/>
      <c r="FJ1002" s="146"/>
      <c r="FK1002" s="146"/>
      <c r="FL1002" s="146"/>
      <c r="FM1002" s="146"/>
      <c r="FN1002" s="146"/>
      <c r="FO1002" s="146"/>
      <c r="FP1002" s="146"/>
      <c r="FQ1002" s="146"/>
      <c r="FR1002" s="146"/>
      <c r="FS1002" s="146"/>
      <c r="FT1002" s="146"/>
      <c r="FU1002" s="146"/>
      <c r="FV1002" s="146"/>
      <c r="FW1002" s="146"/>
      <c r="FX1002" s="146"/>
      <c r="FY1002" s="146"/>
      <c r="FZ1002" s="146"/>
      <c r="GA1002" s="146"/>
      <c r="GB1002" s="146"/>
      <c r="GC1002" s="146"/>
      <c r="GD1002" s="146"/>
      <c r="GE1002" s="146"/>
      <c r="GF1002" s="146"/>
      <c r="GG1002" s="146"/>
      <c r="GH1002" s="146"/>
      <c r="GI1002" s="146"/>
      <c r="GJ1002" s="146"/>
      <c r="GK1002" s="146"/>
      <c r="GL1002" s="146"/>
      <c r="GM1002" s="146"/>
      <c r="GN1002" s="146"/>
      <c r="GO1002" s="146"/>
      <c r="GP1002" s="146"/>
      <c r="GQ1002" s="146"/>
      <c r="GR1002" s="146"/>
      <c r="GS1002" s="146"/>
      <c r="GT1002" s="146"/>
      <c r="GU1002" s="146"/>
      <c r="GV1002" s="146"/>
      <c r="GW1002" s="146"/>
      <c r="GX1002" s="146"/>
      <c r="GY1002" s="146"/>
      <c r="GZ1002" s="146"/>
      <c r="HA1002" s="146"/>
      <c r="HB1002" s="146"/>
      <c r="HC1002" s="146"/>
      <c r="HD1002" s="146"/>
      <c r="HE1002" s="146"/>
      <c r="HF1002" s="146"/>
      <c r="HG1002" s="146"/>
      <c r="HH1002" s="146"/>
      <c r="HI1002" s="146"/>
      <c r="HJ1002" s="146"/>
      <c r="HK1002" s="146"/>
      <c r="HL1002" s="146"/>
      <c r="HM1002" s="146"/>
      <c r="HN1002" s="146"/>
      <c r="HO1002" s="146"/>
      <c r="HP1002" s="146"/>
      <c r="HQ1002" s="146"/>
      <c r="HR1002" s="146"/>
      <c r="HS1002" s="146"/>
      <c r="HT1002" s="146"/>
      <c r="HU1002" s="146"/>
      <c r="HV1002" s="146"/>
      <c r="HW1002" s="146"/>
      <c r="HX1002" s="146"/>
      <c r="HY1002" s="146"/>
      <c r="HZ1002" s="146"/>
      <c r="IA1002" s="146"/>
      <c r="IB1002" s="146"/>
      <c r="IC1002" s="146"/>
      <c r="ID1002" s="146"/>
      <c r="IE1002" s="146"/>
      <c r="IF1002" s="146"/>
      <c r="IG1002" s="146"/>
      <c r="IH1002" s="146"/>
      <c r="II1002" s="146"/>
      <c r="IJ1002" s="146"/>
      <c r="IK1002" s="146"/>
      <c r="IL1002" s="146"/>
      <c r="IM1002" s="146"/>
      <c r="IN1002" s="146"/>
      <c r="IO1002" s="146"/>
      <c r="IP1002" s="146"/>
      <c r="IQ1002" s="146"/>
      <c r="IR1002" s="146"/>
      <c r="IS1002" s="146"/>
      <c r="IT1002" s="146"/>
      <c r="IU1002" s="146"/>
      <c r="IV1002" s="146"/>
      <c r="IW1002" s="146"/>
      <c r="IX1002" s="146"/>
      <c r="IY1002" s="146"/>
      <c r="IZ1002" s="146"/>
      <c r="JA1002" s="146"/>
      <c r="JB1002" s="146"/>
      <c r="JC1002" s="146"/>
      <c r="JD1002" s="146"/>
      <c r="JE1002" s="146"/>
      <c r="JF1002" s="146"/>
      <c r="JG1002" s="146"/>
      <c r="JH1002" s="146"/>
      <c r="JI1002" s="146"/>
      <c r="JJ1002" s="146"/>
      <c r="JK1002" s="146"/>
      <c r="JL1002" s="146"/>
      <c r="JM1002" s="146"/>
      <c r="JN1002" s="146"/>
      <c r="JO1002" s="146"/>
    </row>
    <row r="1003" spans="1:275" s="145" customFormat="1" ht="33.75">
      <c r="A1003" s="131">
        <v>993</v>
      </c>
      <c r="B1003" s="144" t="s">
        <v>184</v>
      </c>
      <c r="C1003" s="131" t="s">
        <v>194</v>
      </c>
      <c r="D1003" s="131" t="s">
        <v>501</v>
      </c>
      <c r="E1003" s="131">
        <v>0.4</v>
      </c>
      <c r="F1003" s="140">
        <v>43433.363194444442</v>
      </c>
      <c r="G1003" s="140">
        <v>43433.548611111109</v>
      </c>
      <c r="H1003" s="139" t="s">
        <v>193</v>
      </c>
      <c r="I1003" s="134">
        <v>4.45</v>
      </c>
      <c r="J1003" s="131" t="s">
        <v>194</v>
      </c>
      <c r="K1003" s="131">
        <v>0</v>
      </c>
      <c r="L1003" s="131">
        <v>0</v>
      </c>
      <c r="M1003" s="131">
        <v>172</v>
      </c>
      <c r="N1003" s="131">
        <v>0</v>
      </c>
      <c r="O1003" s="131">
        <v>0</v>
      </c>
      <c r="P1003" s="131">
        <v>172</v>
      </c>
      <c r="Q1003" s="131">
        <v>0</v>
      </c>
      <c r="R1003" s="131">
        <v>0</v>
      </c>
      <c r="S1003" s="136">
        <v>0</v>
      </c>
      <c r="T1003" s="136">
        <v>172</v>
      </c>
      <c r="U1003" s="135">
        <v>0</v>
      </c>
      <c r="V1003" s="134">
        <v>1148.1679861141149</v>
      </c>
      <c r="W1003" s="144"/>
      <c r="X1003" s="144"/>
      <c r="Y1003" s="132"/>
      <c r="Z1003" s="132"/>
      <c r="AA1003" s="144">
        <v>1</v>
      </c>
      <c r="AB1003" s="146"/>
      <c r="AC1003" s="146"/>
      <c r="AD1003" s="146"/>
      <c r="AE1003" s="146"/>
      <c r="AF1003" s="146"/>
      <c r="AG1003" s="146"/>
      <c r="AH1003" s="146"/>
      <c r="AI1003" s="146"/>
      <c r="AJ1003" s="146"/>
      <c r="AK1003" s="146"/>
      <c r="AL1003" s="146"/>
      <c r="AM1003" s="146"/>
      <c r="AN1003" s="146"/>
      <c r="AO1003" s="146"/>
      <c r="AP1003" s="146"/>
      <c r="AQ1003" s="146"/>
      <c r="AR1003" s="146"/>
      <c r="AS1003" s="146"/>
      <c r="AT1003" s="146"/>
      <c r="AU1003" s="146"/>
      <c r="AV1003" s="146"/>
      <c r="AW1003" s="146"/>
      <c r="AX1003" s="146"/>
      <c r="AY1003" s="146"/>
      <c r="AZ1003" s="146"/>
      <c r="BA1003" s="146"/>
      <c r="BB1003" s="146"/>
      <c r="BC1003" s="146"/>
      <c r="BD1003" s="146"/>
      <c r="BE1003" s="146"/>
      <c r="BF1003" s="146"/>
      <c r="BG1003" s="146"/>
      <c r="BH1003" s="146"/>
      <c r="BI1003" s="146"/>
      <c r="BJ1003" s="146"/>
      <c r="BK1003" s="146"/>
      <c r="BL1003" s="146"/>
      <c r="BM1003" s="146"/>
      <c r="BN1003" s="146"/>
      <c r="BO1003" s="146"/>
      <c r="BP1003" s="146"/>
      <c r="BQ1003" s="146"/>
      <c r="BR1003" s="146"/>
      <c r="BS1003" s="146"/>
      <c r="BT1003" s="146"/>
      <c r="BU1003" s="146"/>
      <c r="BV1003" s="146"/>
      <c r="BW1003" s="146"/>
      <c r="BX1003" s="146"/>
      <c r="BY1003" s="146"/>
      <c r="BZ1003" s="146"/>
      <c r="CA1003" s="146"/>
      <c r="CB1003" s="146"/>
      <c r="CC1003" s="146"/>
      <c r="CD1003" s="146"/>
      <c r="CE1003" s="146"/>
      <c r="CF1003" s="146"/>
      <c r="CG1003" s="146"/>
      <c r="CH1003" s="146"/>
      <c r="CI1003" s="146"/>
      <c r="CJ1003" s="146"/>
      <c r="CK1003" s="146"/>
      <c r="CL1003" s="146"/>
      <c r="CM1003" s="146"/>
      <c r="CN1003" s="146"/>
      <c r="CO1003" s="146"/>
      <c r="CP1003" s="146"/>
      <c r="CQ1003" s="146"/>
      <c r="CR1003" s="146"/>
      <c r="CS1003" s="146"/>
      <c r="CT1003" s="146"/>
      <c r="CU1003" s="146"/>
      <c r="CV1003" s="146"/>
      <c r="CW1003" s="146"/>
      <c r="CX1003" s="146"/>
      <c r="CY1003" s="146"/>
      <c r="CZ1003" s="146"/>
      <c r="DA1003" s="146"/>
      <c r="DB1003" s="146"/>
      <c r="DC1003" s="146"/>
      <c r="DD1003" s="146"/>
      <c r="DE1003" s="146"/>
      <c r="DF1003" s="146"/>
      <c r="DG1003" s="146"/>
      <c r="DH1003" s="146"/>
      <c r="DI1003" s="146"/>
      <c r="DJ1003" s="146"/>
      <c r="DK1003" s="146"/>
      <c r="DL1003" s="146"/>
      <c r="DM1003" s="146"/>
      <c r="DN1003" s="146"/>
      <c r="DO1003" s="146"/>
      <c r="DP1003" s="146"/>
      <c r="DQ1003" s="146"/>
      <c r="DR1003" s="146"/>
      <c r="DS1003" s="146"/>
      <c r="DT1003" s="146"/>
      <c r="DU1003" s="146"/>
      <c r="DV1003" s="146"/>
      <c r="DW1003" s="146"/>
      <c r="DX1003" s="146"/>
      <c r="DY1003" s="146"/>
      <c r="DZ1003" s="146"/>
      <c r="EA1003" s="146"/>
      <c r="EB1003" s="146"/>
      <c r="EC1003" s="146"/>
      <c r="ED1003" s="146"/>
      <c r="EE1003" s="146"/>
      <c r="EF1003" s="146"/>
      <c r="EG1003" s="146"/>
      <c r="EH1003" s="146"/>
      <c r="EI1003" s="146"/>
      <c r="EJ1003" s="146"/>
      <c r="EK1003" s="146"/>
      <c r="EL1003" s="146"/>
      <c r="EM1003" s="146"/>
      <c r="EN1003" s="146"/>
      <c r="EO1003" s="146"/>
      <c r="EP1003" s="146"/>
      <c r="EQ1003" s="146"/>
      <c r="ER1003" s="146"/>
      <c r="ES1003" s="146"/>
      <c r="ET1003" s="146"/>
      <c r="EU1003" s="146"/>
      <c r="EV1003" s="146"/>
      <c r="EW1003" s="146"/>
      <c r="EX1003" s="146"/>
      <c r="EY1003" s="146"/>
      <c r="EZ1003" s="146"/>
      <c r="FA1003" s="146"/>
      <c r="FB1003" s="146"/>
      <c r="FC1003" s="146"/>
      <c r="FD1003" s="146"/>
      <c r="FE1003" s="146"/>
      <c r="FF1003" s="146"/>
      <c r="FG1003" s="146"/>
      <c r="FH1003" s="146"/>
      <c r="FI1003" s="146"/>
      <c r="FJ1003" s="146"/>
      <c r="FK1003" s="146"/>
      <c r="FL1003" s="146"/>
      <c r="FM1003" s="146"/>
      <c r="FN1003" s="146"/>
      <c r="FO1003" s="146"/>
      <c r="FP1003" s="146"/>
      <c r="FQ1003" s="146"/>
      <c r="FR1003" s="146"/>
      <c r="FS1003" s="146"/>
      <c r="FT1003" s="146"/>
      <c r="FU1003" s="146"/>
      <c r="FV1003" s="146"/>
      <c r="FW1003" s="146"/>
      <c r="FX1003" s="146"/>
      <c r="FY1003" s="146"/>
      <c r="FZ1003" s="146"/>
      <c r="GA1003" s="146"/>
      <c r="GB1003" s="146"/>
      <c r="GC1003" s="146"/>
      <c r="GD1003" s="146"/>
      <c r="GE1003" s="146"/>
      <c r="GF1003" s="146"/>
      <c r="GG1003" s="146"/>
      <c r="GH1003" s="146"/>
      <c r="GI1003" s="146"/>
      <c r="GJ1003" s="146"/>
      <c r="GK1003" s="146"/>
      <c r="GL1003" s="146"/>
      <c r="GM1003" s="146"/>
      <c r="GN1003" s="146"/>
      <c r="GO1003" s="146"/>
      <c r="GP1003" s="146"/>
      <c r="GQ1003" s="146"/>
      <c r="GR1003" s="146"/>
      <c r="GS1003" s="146"/>
      <c r="GT1003" s="146"/>
      <c r="GU1003" s="146"/>
      <c r="GV1003" s="146"/>
      <c r="GW1003" s="146"/>
      <c r="GX1003" s="146"/>
      <c r="GY1003" s="146"/>
      <c r="GZ1003" s="146"/>
      <c r="HA1003" s="146"/>
      <c r="HB1003" s="146"/>
      <c r="HC1003" s="146"/>
      <c r="HD1003" s="146"/>
      <c r="HE1003" s="146"/>
      <c r="HF1003" s="146"/>
      <c r="HG1003" s="146"/>
      <c r="HH1003" s="146"/>
      <c r="HI1003" s="146"/>
      <c r="HJ1003" s="146"/>
      <c r="HK1003" s="146"/>
      <c r="HL1003" s="146"/>
      <c r="HM1003" s="146"/>
      <c r="HN1003" s="146"/>
      <c r="HO1003" s="146"/>
      <c r="HP1003" s="146"/>
      <c r="HQ1003" s="146"/>
      <c r="HR1003" s="146"/>
      <c r="HS1003" s="146"/>
      <c r="HT1003" s="146"/>
      <c r="HU1003" s="146"/>
      <c r="HV1003" s="146"/>
      <c r="HW1003" s="146"/>
      <c r="HX1003" s="146"/>
      <c r="HY1003" s="146"/>
      <c r="HZ1003" s="146"/>
      <c r="IA1003" s="146"/>
      <c r="IB1003" s="146"/>
      <c r="IC1003" s="146"/>
      <c r="ID1003" s="146"/>
      <c r="IE1003" s="146"/>
      <c r="IF1003" s="146"/>
      <c r="IG1003" s="146"/>
      <c r="IH1003" s="146"/>
      <c r="II1003" s="146"/>
      <c r="IJ1003" s="146"/>
      <c r="IK1003" s="146"/>
      <c r="IL1003" s="146"/>
      <c r="IM1003" s="146"/>
      <c r="IN1003" s="146"/>
      <c r="IO1003" s="146"/>
      <c r="IP1003" s="146"/>
      <c r="IQ1003" s="146"/>
      <c r="IR1003" s="146"/>
      <c r="IS1003" s="146"/>
      <c r="IT1003" s="146"/>
      <c r="IU1003" s="146"/>
      <c r="IV1003" s="146"/>
      <c r="IW1003" s="146"/>
      <c r="IX1003" s="146"/>
      <c r="IY1003" s="146"/>
      <c r="IZ1003" s="146"/>
      <c r="JA1003" s="146"/>
      <c r="JB1003" s="146"/>
      <c r="JC1003" s="146"/>
      <c r="JD1003" s="146"/>
      <c r="JE1003" s="146"/>
      <c r="JF1003" s="146"/>
      <c r="JG1003" s="146"/>
      <c r="JH1003" s="146"/>
      <c r="JI1003" s="146"/>
      <c r="JJ1003" s="146"/>
      <c r="JK1003" s="146"/>
      <c r="JL1003" s="146"/>
      <c r="JM1003" s="146"/>
      <c r="JN1003" s="146"/>
      <c r="JO1003" s="146"/>
    </row>
    <row r="1004" spans="1:275" s="145" customFormat="1" ht="33.75">
      <c r="A1004" s="131">
        <v>994</v>
      </c>
      <c r="B1004" s="144" t="s">
        <v>184</v>
      </c>
      <c r="C1004" s="131" t="s">
        <v>236</v>
      </c>
      <c r="D1004" s="131" t="s">
        <v>498</v>
      </c>
      <c r="E1004" s="131">
        <v>0.4</v>
      </c>
      <c r="F1004" s="140">
        <v>43433.357638888891</v>
      </c>
      <c r="G1004" s="140">
        <v>43433.543749999997</v>
      </c>
      <c r="H1004" s="139" t="s">
        <v>193</v>
      </c>
      <c r="I1004" s="134">
        <v>4.4669999999999996</v>
      </c>
      <c r="J1004" s="131" t="s">
        <v>236</v>
      </c>
      <c r="K1004" s="131">
        <v>0</v>
      </c>
      <c r="L1004" s="131">
        <v>0</v>
      </c>
      <c r="M1004" s="131">
        <v>97</v>
      </c>
      <c r="N1004" s="131">
        <v>0</v>
      </c>
      <c r="O1004" s="131">
        <v>2</v>
      </c>
      <c r="P1004" s="131">
        <v>95</v>
      </c>
      <c r="Q1004" s="131">
        <v>0</v>
      </c>
      <c r="R1004" s="131">
        <v>0</v>
      </c>
      <c r="S1004" s="137">
        <v>0</v>
      </c>
      <c r="T1004" s="136">
        <v>97</v>
      </c>
      <c r="U1004" s="135">
        <v>0</v>
      </c>
      <c r="V1004" s="134">
        <v>1273.7630555245705</v>
      </c>
      <c r="W1004" s="133"/>
      <c r="X1004" s="133"/>
      <c r="Y1004" s="141"/>
      <c r="Z1004" s="141"/>
      <c r="AA1004" s="144">
        <v>1</v>
      </c>
      <c r="AB1004" s="146"/>
      <c r="AC1004" s="146"/>
      <c r="AD1004" s="146"/>
      <c r="AE1004" s="146"/>
      <c r="AF1004" s="146"/>
      <c r="AG1004" s="146"/>
      <c r="AH1004" s="146"/>
      <c r="AI1004" s="146"/>
      <c r="AJ1004" s="146"/>
      <c r="AK1004" s="146"/>
      <c r="AL1004" s="146"/>
      <c r="AM1004" s="146"/>
      <c r="AN1004" s="146"/>
      <c r="AO1004" s="146"/>
      <c r="AP1004" s="146"/>
      <c r="AQ1004" s="146"/>
      <c r="AR1004" s="146"/>
      <c r="AS1004" s="146"/>
      <c r="AT1004" s="146"/>
      <c r="AU1004" s="146"/>
      <c r="AV1004" s="146"/>
      <c r="AW1004" s="146"/>
      <c r="AX1004" s="146"/>
      <c r="AY1004" s="146"/>
      <c r="AZ1004" s="146"/>
      <c r="BA1004" s="146"/>
      <c r="BB1004" s="146"/>
      <c r="BC1004" s="146"/>
      <c r="BD1004" s="146"/>
      <c r="BE1004" s="146"/>
      <c r="BF1004" s="146"/>
      <c r="BG1004" s="146"/>
      <c r="BH1004" s="146"/>
      <c r="BI1004" s="146"/>
      <c r="BJ1004" s="146"/>
      <c r="BK1004" s="146"/>
      <c r="BL1004" s="146"/>
      <c r="BM1004" s="146"/>
      <c r="BN1004" s="146"/>
      <c r="BO1004" s="146"/>
      <c r="BP1004" s="146"/>
      <c r="BQ1004" s="146"/>
      <c r="BR1004" s="146"/>
      <c r="BS1004" s="146"/>
      <c r="BT1004" s="146"/>
      <c r="BU1004" s="146"/>
      <c r="BV1004" s="146"/>
      <c r="BW1004" s="146"/>
      <c r="BX1004" s="146"/>
      <c r="BY1004" s="146"/>
      <c r="BZ1004" s="146"/>
      <c r="CA1004" s="146"/>
      <c r="CB1004" s="146"/>
      <c r="CC1004" s="146"/>
      <c r="CD1004" s="146"/>
      <c r="CE1004" s="146"/>
      <c r="CF1004" s="146"/>
      <c r="CG1004" s="146"/>
      <c r="CH1004" s="146"/>
      <c r="CI1004" s="146"/>
      <c r="CJ1004" s="146"/>
      <c r="CK1004" s="146"/>
      <c r="CL1004" s="146"/>
      <c r="CM1004" s="146"/>
      <c r="CN1004" s="146"/>
      <c r="CO1004" s="146"/>
      <c r="CP1004" s="146"/>
      <c r="CQ1004" s="146"/>
      <c r="CR1004" s="146"/>
      <c r="CS1004" s="146"/>
      <c r="CT1004" s="146"/>
      <c r="CU1004" s="146"/>
      <c r="CV1004" s="146"/>
      <c r="CW1004" s="146"/>
      <c r="CX1004" s="146"/>
      <c r="CY1004" s="146"/>
      <c r="CZ1004" s="146"/>
      <c r="DA1004" s="146"/>
      <c r="DB1004" s="146"/>
      <c r="DC1004" s="146"/>
      <c r="DD1004" s="146"/>
      <c r="DE1004" s="146"/>
      <c r="DF1004" s="146"/>
      <c r="DG1004" s="146"/>
      <c r="DH1004" s="146"/>
      <c r="DI1004" s="146"/>
      <c r="DJ1004" s="146"/>
      <c r="DK1004" s="146"/>
      <c r="DL1004" s="146"/>
      <c r="DM1004" s="146"/>
      <c r="DN1004" s="146"/>
      <c r="DO1004" s="146"/>
      <c r="DP1004" s="146"/>
      <c r="DQ1004" s="146"/>
      <c r="DR1004" s="146"/>
      <c r="DS1004" s="146"/>
      <c r="DT1004" s="146"/>
      <c r="DU1004" s="146"/>
      <c r="DV1004" s="146"/>
      <c r="DW1004" s="146"/>
      <c r="DX1004" s="146"/>
      <c r="DY1004" s="146"/>
      <c r="DZ1004" s="146"/>
      <c r="EA1004" s="146"/>
      <c r="EB1004" s="146"/>
      <c r="EC1004" s="146"/>
      <c r="ED1004" s="146"/>
      <c r="EE1004" s="146"/>
      <c r="EF1004" s="146"/>
      <c r="EG1004" s="146"/>
      <c r="EH1004" s="146"/>
      <c r="EI1004" s="146"/>
      <c r="EJ1004" s="146"/>
      <c r="EK1004" s="146"/>
      <c r="EL1004" s="146"/>
      <c r="EM1004" s="146"/>
      <c r="EN1004" s="146"/>
      <c r="EO1004" s="146"/>
      <c r="EP1004" s="146"/>
      <c r="EQ1004" s="146"/>
      <c r="ER1004" s="146"/>
      <c r="ES1004" s="146"/>
      <c r="ET1004" s="146"/>
      <c r="EU1004" s="146"/>
      <c r="EV1004" s="146"/>
      <c r="EW1004" s="146"/>
      <c r="EX1004" s="146"/>
      <c r="EY1004" s="146"/>
      <c r="EZ1004" s="146"/>
      <c r="FA1004" s="146"/>
      <c r="FB1004" s="146"/>
      <c r="FC1004" s="146"/>
      <c r="FD1004" s="146"/>
      <c r="FE1004" s="146"/>
      <c r="FF1004" s="146"/>
      <c r="FG1004" s="146"/>
      <c r="FH1004" s="146"/>
      <c r="FI1004" s="146"/>
      <c r="FJ1004" s="146"/>
      <c r="FK1004" s="146"/>
      <c r="FL1004" s="146"/>
      <c r="FM1004" s="146"/>
      <c r="FN1004" s="146"/>
      <c r="FO1004" s="146"/>
      <c r="FP1004" s="146"/>
      <c r="FQ1004" s="146"/>
      <c r="FR1004" s="146"/>
      <c r="FS1004" s="146"/>
      <c r="FT1004" s="146"/>
      <c r="FU1004" s="146"/>
      <c r="FV1004" s="146"/>
      <c r="FW1004" s="146"/>
      <c r="FX1004" s="146"/>
      <c r="FY1004" s="146"/>
      <c r="FZ1004" s="146"/>
      <c r="GA1004" s="146"/>
      <c r="GB1004" s="146"/>
      <c r="GC1004" s="146"/>
      <c r="GD1004" s="146"/>
      <c r="GE1004" s="146"/>
      <c r="GF1004" s="146"/>
      <c r="GG1004" s="146"/>
      <c r="GH1004" s="146"/>
      <c r="GI1004" s="146"/>
      <c r="GJ1004" s="146"/>
      <c r="GK1004" s="146"/>
      <c r="GL1004" s="146"/>
      <c r="GM1004" s="146"/>
      <c r="GN1004" s="146"/>
      <c r="GO1004" s="146"/>
      <c r="GP1004" s="146"/>
      <c r="GQ1004" s="146"/>
      <c r="GR1004" s="146"/>
      <c r="GS1004" s="146"/>
      <c r="GT1004" s="146"/>
      <c r="GU1004" s="146"/>
      <c r="GV1004" s="146"/>
      <c r="GW1004" s="146"/>
      <c r="GX1004" s="146"/>
      <c r="GY1004" s="146"/>
      <c r="GZ1004" s="146"/>
      <c r="HA1004" s="146"/>
      <c r="HB1004" s="146"/>
      <c r="HC1004" s="146"/>
      <c r="HD1004" s="146"/>
      <c r="HE1004" s="146"/>
      <c r="HF1004" s="146"/>
      <c r="HG1004" s="146"/>
      <c r="HH1004" s="146"/>
      <c r="HI1004" s="146"/>
      <c r="HJ1004" s="146"/>
      <c r="HK1004" s="146"/>
      <c r="HL1004" s="146"/>
      <c r="HM1004" s="146"/>
      <c r="HN1004" s="146"/>
      <c r="HO1004" s="146"/>
      <c r="HP1004" s="146"/>
      <c r="HQ1004" s="146"/>
      <c r="HR1004" s="146"/>
      <c r="HS1004" s="146"/>
      <c r="HT1004" s="146"/>
      <c r="HU1004" s="146"/>
      <c r="HV1004" s="146"/>
      <c r="HW1004" s="146"/>
      <c r="HX1004" s="146"/>
      <c r="HY1004" s="146"/>
      <c r="HZ1004" s="146"/>
      <c r="IA1004" s="146"/>
      <c r="IB1004" s="146"/>
      <c r="IC1004" s="146"/>
      <c r="ID1004" s="146"/>
      <c r="IE1004" s="146"/>
      <c r="IF1004" s="146"/>
      <c r="IG1004" s="146"/>
      <c r="IH1004" s="146"/>
      <c r="II1004" s="146"/>
      <c r="IJ1004" s="146"/>
      <c r="IK1004" s="146"/>
      <c r="IL1004" s="146"/>
      <c r="IM1004" s="146"/>
      <c r="IN1004" s="146"/>
      <c r="IO1004" s="146"/>
      <c r="IP1004" s="146"/>
      <c r="IQ1004" s="146"/>
      <c r="IR1004" s="146"/>
      <c r="IS1004" s="146"/>
      <c r="IT1004" s="146"/>
      <c r="IU1004" s="146"/>
      <c r="IV1004" s="146"/>
      <c r="IW1004" s="146"/>
      <c r="IX1004" s="146"/>
      <c r="IY1004" s="146"/>
      <c r="IZ1004" s="146"/>
      <c r="JA1004" s="146"/>
      <c r="JB1004" s="146"/>
      <c r="JC1004" s="146"/>
      <c r="JD1004" s="146"/>
      <c r="JE1004" s="146"/>
      <c r="JF1004" s="146"/>
      <c r="JG1004" s="146"/>
      <c r="JH1004" s="146"/>
      <c r="JI1004" s="146"/>
      <c r="JJ1004" s="146"/>
      <c r="JK1004" s="146"/>
      <c r="JL1004" s="146"/>
      <c r="JM1004" s="146"/>
      <c r="JN1004" s="146"/>
      <c r="JO1004" s="146"/>
    </row>
    <row r="1005" spans="1:275" s="145" customFormat="1" ht="33.75">
      <c r="A1005" s="131">
        <v>995</v>
      </c>
      <c r="B1005" s="144" t="s">
        <v>184</v>
      </c>
      <c r="C1005" s="131" t="s">
        <v>194</v>
      </c>
      <c r="D1005" s="131" t="s">
        <v>500</v>
      </c>
      <c r="E1005" s="131">
        <v>10</v>
      </c>
      <c r="F1005" s="140">
        <v>43433.555555555555</v>
      </c>
      <c r="G1005" s="140">
        <v>43433.628472222219</v>
      </c>
      <c r="H1005" s="139" t="s">
        <v>193</v>
      </c>
      <c r="I1005" s="134">
        <v>1.75</v>
      </c>
      <c r="J1005" s="131" t="s">
        <v>194</v>
      </c>
      <c r="K1005" s="131">
        <v>0</v>
      </c>
      <c r="L1005" s="131">
        <v>0</v>
      </c>
      <c r="M1005" s="131">
        <v>9</v>
      </c>
      <c r="N1005" s="131">
        <v>0</v>
      </c>
      <c r="O1005" s="131">
        <v>0</v>
      </c>
      <c r="P1005" s="131">
        <v>9</v>
      </c>
      <c r="Q1005" s="131">
        <v>0</v>
      </c>
      <c r="R1005" s="131">
        <v>0</v>
      </c>
      <c r="S1005" s="136">
        <v>0</v>
      </c>
      <c r="T1005" s="136">
        <v>9</v>
      </c>
      <c r="U1005" s="135">
        <v>0</v>
      </c>
      <c r="V1005" s="134">
        <v>84.238194441642563</v>
      </c>
      <c r="W1005" s="144"/>
      <c r="X1005" s="144"/>
      <c r="Y1005" s="132"/>
      <c r="Z1005" s="132"/>
      <c r="AA1005" s="144">
        <v>1</v>
      </c>
      <c r="AB1005" s="146"/>
      <c r="AC1005" s="146"/>
      <c r="AD1005" s="146"/>
      <c r="AE1005" s="146"/>
      <c r="AF1005" s="146"/>
      <c r="AG1005" s="146"/>
      <c r="AH1005" s="146"/>
      <c r="AI1005" s="146"/>
      <c r="AJ1005" s="146"/>
      <c r="AK1005" s="146"/>
      <c r="AL1005" s="146"/>
      <c r="AM1005" s="146"/>
      <c r="AN1005" s="146"/>
      <c r="AO1005" s="146"/>
      <c r="AP1005" s="146"/>
      <c r="AQ1005" s="146"/>
      <c r="AR1005" s="146"/>
      <c r="AS1005" s="146"/>
      <c r="AT1005" s="146"/>
      <c r="AU1005" s="146"/>
      <c r="AV1005" s="146"/>
      <c r="AW1005" s="146"/>
      <c r="AX1005" s="146"/>
      <c r="AY1005" s="146"/>
      <c r="AZ1005" s="146"/>
      <c r="BA1005" s="146"/>
      <c r="BB1005" s="146"/>
      <c r="BC1005" s="146"/>
      <c r="BD1005" s="146"/>
      <c r="BE1005" s="146"/>
      <c r="BF1005" s="146"/>
      <c r="BG1005" s="146"/>
      <c r="BH1005" s="146"/>
      <c r="BI1005" s="146"/>
      <c r="BJ1005" s="146"/>
      <c r="BK1005" s="146"/>
      <c r="BL1005" s="146"/>
      <c r="BM1005" s="146"/>
      <c r="BN1005" s="146"/>
      <c r="BO1005" s="146"/>
      <c r="BP1005" s="146"/>
      <c r="BQ1005" s="146"/>
      <c r="BR1005" s="146"/>
      <c r="BS1005" s="146"/>
      <c r="BT1005" s="146"/>
      <c r="BU1005" s="146"/>
      <c r="BV1005" s="146"/>
      <c r="BW1005" s="146"/>
      <c r="BX1005" s="146"/>
      <c r="BY1005" s="146"/>
      <c r="BZ1005" s="146"/>
      <c r="CA1005" s="146"/>
      <c r="CB1005" s="146"/>
      <c r="CC1005" s="146"/>
      <c r="CD1005" s="146"/>
      <c r="CE1005" s="146"/>
      <c r="CF1005" s="146"/>
      <c r="CG1005" s="146"/>
      <c r="CH1005" s="146"/>
      <c r="CI1005" s="146"/>
      <c r="CJ1005" s="146"/>
      <c r="CK1005" s="146"/>
      <c r="CL1005" s="146"/>
      <c r="CM1005" s="146"/>
      <c r="CN1005" s="146"/>
      <c r="CO1005" s="146"/>
      <c r="CP1005" s="146"/>
      <c r="CQ1005" s="146"/>
      <c r="CR1005" s="146"/>
      <c r="CS1005" s="146"/>
      <c r="CT1005" s="146"/>
      <c r="CU1005" s="146"/>
      <c r="CV1005" s="146"/>
      <c r="CW1005" s="146"/>
      <c r="CX1005" s="146"/>
      <c r="CY1005" s="146"/>
      <c r="CZ1005" s="146"/>
      <c r="DA1005" s="146"/>
      <c r="DB1005" s="146"/>
      <c r="DC1005" s="146"/>
      <c r="DD1005" s="146"/>
      <c r="DE1005" s="146"/>
      <c r="DF1005" s="146"/>
      <c r="DG1005" s="146"/>
      <c r="DH1005" s="146"/>
      <c r="DI1005" s="146"/>
      <c r="DJ1005" s="146"/>
      <c r="DK1005" s="146"/>
      <c r="DL1005" s="146"/>
      <c r="DM1005" s="146"/>
      <c r="DN1005" s="146"/>
      <c r="DO1005" s="146"/>
      <c r="DP1005" s="146"/>
      <c r="DQ1005" s="146"/>
      <c r="DR1005" s="146"/>
      <c r="DS1005" s="146"/>
      <c r="DT1005" s="146"/>
      <c r="DU1005" s="146"/>
      <c r="DV1005" s="146"/>
      <c r="DW1005" s="146"/>
      <c r="DX1005" s="146"/>
      <c r="DY1005" s="146"/>
      <c r="DZ1005" s="146"/>
      <c r="EA1005" s="146"/>
      <c r="EB1005" s="146"/>
      <c r="EC1005" s="146"/>
      <c r="ED1005" s="146"/>
      <c r="EE1005" s="146"/>
      <c r="EF1005" s="146"/>
      <c r="EG1005" s="146"/>
      <c r="EH1005" s="146"/>
      <c r="EI1005" s="146"/>
      <c r="EJ1005" s="146"/>
      <c r="EK1005" s="146"/>
      <c r="EL1005" s="146"/>
      <c r="EM1005" s="146"/>
      <c r="EN1005" s="146"/>
      <c r="EO1005" s="146"/>
      <c r="EP1005" s="146"/>
      <c r="EQ1005" s="146"/>
      <c r="ER1005" s="146"/>
      <c r="ES1005" s="146"/>
      <c r="ET1005" s="146"/>
      <c r="EU1005" s="146"/>
      <c r="EV1005" s="146"/>
      <c r="EW1005" s="146"/>
      <c r="EX1005" s="146"/>
      <c r="EY1005" s="146"/>
      <c r="EZ1005" s="146"/>
      <c r="FA1005" s="146"/>
      <c r="FB1005" s="146"/>
      <c r="FC1005" s="146"/>
      <c r="FD1005" s="146"/>
      <c r="FE1005" s="146"/>
      <c r="FF1005" s="146"/>
      <c r="FG1005" s="146"/>
      <c r="FH1005" s="146"/>
      <c r="FI1005" s="146"/>
      <c r="FJ1005" s="146"/>
      <c r="FK1005" s="146"/>
      <c r="FL1005" s="146"/>
      <c r="FM1005" s="146"/>
      <c r="FN1005" s="146"/>
      <c r="FO1005" s="146"/>
      <c r="FP1005" s="146"/>
      <c r="FQ1005" s="146"/>
      <c r="FR1005" s="146"/>
      <c r="FS1005" s="146"/>
      <c r="FT1005" s="146"/>
      <c r="FU1005" s="146"/>
      <c r="FV1005" s="146"/>
      <c r="FW1005" s="146"/>
      <c r="FX1005" s="146"/>
      <c r="FY1005" s="146"/>
      <c r="FZ1005" s="146"/>
      <c r="GA1005" s="146"/>
      <c r="GB1005" s="146"/>
      <c r="GC1005" s="146"/>
      <c r="GD1005" s="146"/>
      <c r="GE1005" s="146"/>
      <c r="GF1005" s="146"/>
      <c r="GG1005" s="146"/>
      <c r="GH1005" s="146"/>
      <c r="GI1005" s="146"/>
      <c r="GJ1005" s="146"/>
      <c r="GK1005" s="146"/>
      <c r="GL1005" s="146"/>
      <c r="GM1005" s="146"/>
      <c r="GN1005" s="146"/>
      <c r="GO1005" s="146"/>
      <c r="GP1005" s="146"/>
      <c r="GQ1005" s="146"/>
      <c r="GR1005" s="146"/>
      <c r="GS1005" s="146"/>
      <c r="GT1005" s="146"/>
      <c r="GU1005" s="146"/>
      <c r="GV1005" s="146"/>
      <c r="GW1005" s="146"/>
      <c r="GX1005" s="146"/>
      <c r="GY1005" s="146"/>
      <c r="GZ1005" s="146"/>
      <c r="HA1005" s="146"/>
      <c r="HB1005" s="146"/>
      <c r="HC1005" s="146"/>
      <c r="HD1005" s="146"/>
      <c r="HE1005" s="146"/>
      <c r="HF1005" s="146"/>
      <c r="HG1005" s="146"/>
      <c r="HH1005" s="146"/>
      <c r="HI1005" s="146"/>
      <c r="HJ1005" s="146"/>
      <c r="HK1005" s="146"/>
      <c r="HL1005" s="146"/>
      <c r="HM1005" s="146"/>
      <c r="HN1005" s="146"/>
      <c r="HO1005" s="146"/>
      <c r="HP1005" s="146"/>
      <c r="HQ1005" s="146"/>
      <c r="HR1005" s="146"/>
      <c r="HS1005" s="146"/>
      <c r="HT1005" s="146"/>
      <c r="HU1005" s="146"/>
      <c r="HV1005" s="146"/>
      <c r="HW1005" s="146"/>
      <c r="HX1005" s="146"/>
      <c r="HY1005" s="146"/>
      <c r="HZ1005" s="146"/>
      <c r="IA1005" s="146"/>
      <c r="IB1005" s="146"/>
      <c r="IC1005" s="146"/>
      <c r="ID1005" s="146"/>
      <c r="IE1005" s="146"/>
      <c r="IF1005" s="146"/>
      <c r="IG1005" s="146"/>
      <c r="IH1005" s="146"/>
      <c r="II1005" s="146"/>
      <c r="IJ1005" s="146"/>
      <c r="IK1005" s="146"/>
      <c r="IL1005" s="146"/>
      <c r="IM1005" s="146"/>
      <c r="IN1005" s="146"/>
      <c r="IO1005" s="146"/>
      <c r="IP1005" s="146"/>
      <c r="IQ1005" s="146"/>
      <c r="IR1005" s="146"/>
      <c r="IS1005" s="146"/>
      <c r="IT1005" s="146"/>
      <c r="IU1005" s="146"/>
      <c r="IV1005" s="146"/>
      <c r="IW1005" s="146"/>
      <c r="IX1005" s="146"/>
      <c r="IY1005" s="146"/>
      <c r="IZ1005" s="146"/>
      <c r="JA1005" s="146"/>
      <c r="JB1005" s="146"/>
      <c r="JC1005" s="146"/>
      <c r="JD1005" s="146"/>
      <c r="JE1005" s="146"/>
      <c r="JF1005" s="146"/>
      <c r="JG1005" s="146"/>
      <c r="JH1005" s="146"/>
      <c r="JI1005" s="146"/>
      <c r="JJ1005" s="146"/>
      <c r="JK1005" s="146"/>
      <c r="JL1005" s="146"/>
      <c r="JM1005" s="146"/>
      <c r="JN1005" s="146"/>
      <c r="JO1005" s="146"/>
    </row>
    <row r="1006" spans="1:275" s="145" customFormat="1" ht="33.75">
      <c r="A1006" s="131">
        <v>996</v>
      </c>
      <c r="B1006" s="144" t="s">
        <v>184</v>
      </c>
      <c r="C1006" s="131" t="s">
        <v>185</v>
      </c>
      <c r="D1006" s="131" t="s">
        <v>499</v>
      </c>
      <c r="E1006" s="131">
        <v>10</v>
      </c>
      <c r="F1006" s="140">
        <v>43433.582638888889</v>
      </c>
      <c r="G1006" s="140">
        <v>43433.683333333334</v>
      </c>
      <c r="H1006" s="139" t="s">
        <v>193</v>
      </c>
      <c r="I1006" s="134">
        <v>2.4169999999999998</v>
      </c>
      <c r="J1006" s="131" t="s">
        <v>185</v>
      </c>
      <c r="K1006" s="131">
        <v>0</v>
      </c>
      <c r="L1006" s="131">
        <v>0</v>
      </c>
      <c r="M1006" s="131">
        <v>121</v>
      </c>
      <c r="N1006" s="131">
        <v>0</v>
      </c>
      <c r="O1006" s="131">
        <v>0</v>
      </c>
      <c r="P1006" s="131">
        <v>121</v>
      </c>
      <c r="Q1006" s="131">
        <v>0</v>
      </c>
      <c r="R1006" s="131">
        <v>0</v>
      </c>
      <c r="S1006" s="137">
        <v>0</v>
      </c>
      <c r="T1006" s="136">
        <v>121</v>
      </c>
      <c r="U1006" s="135">
        <v>0</v>
      </c>
      <c r="V1006" s="134">
        <v>469.05486111487699</v>
      </c>
      <c r="W1006" s="133"/>
      <c r="X1006" s="133"/>
      <c r="Y1006" s="141"/>
      <c r="Z1006" s="141"/>
      <c r="AA1006" s="144">
        <v>1</v>
      </c>
      <c r="AB1006" s="146"/>
      <c r="AC1006" s="146"/>
      <c r="AD1006" s="146"/>
      <c r="AE1006" s="146"/>
      <c r="AF1006" s="146"/>
      <c r="AG1006" s="146"/>
      <c r="AH1006" s="146"/>
      <c r="AI1006" s="146"/>
      <c r="AJ1006" s="146"/>
      <c r="AK1006" s="146"/>
      <c r="AL1006" s="146"/>
      <c r="AM1006" s="146"/>
      <c r="AN1006" s="146"/>
      <c r="AO1006" s="146"/>
      <c r="AP1006" s="146"/>
      <c r="AQ1006" s="146"/>
      <c r="AR1006" s="146"/>
      <c r="AS1006" s="146"/>
      <c r="AT1006" s="146"/>
      <c r="AU1006" s="146"/>
      <c r="AV1006" s="146"/>
      <c r="AW1006" s="146"/>
      <c r="AX1006" s="146"/>
      <c r="AY1006" s="146"/>
      <c r="AZ1006" s="146"/>
      <c r="BA1006" s="146"/>
      <c r="BB1006" s="146"/>
      <c r="BC1006" s="146"/>
      <c r="BD1006" s="146"/>
      <c r="BE1006" s="146"/>
      <c r="BF1006" s="146"/>
      <c r="BG1006" s="146"/>
      <c r="BH1006" s="146"/>
      <c r="BI1006" s="146"/>
      <c r="BJ1006" s="146"/>
      <c r="BK1006" s="146"/>
      <c r="BL1006" s="146"/>
      <c r="BM1006" s="146"/>
      <c r="BN1006" s="146"/>
      <c r="BO1006" s="146"/>
      <c r="BP1006" s="146"/>
      <c r="BQ1006" s="146"/>
      <c r="BR1006" s="146"/>
      <c r="BS1006" s="146"/>
      <c r="BT1006" s="146"/>
      <c r="BU1006" s="146"/>
      <c r="BV1006" s="146"/>
      <c r="BW1006" s="146"/>
      <c r="BX1006" s="146"/>
      <c r="BY1006" s="146"/>
      <c r="BZ1006" s="146"/>
      <c r="CA1006" s="146"/>
      <c r="CB1006" s="146"/>
      <c r="CC1006" s="146"/>
      <c r="CD1006" s="146"/>
      <c r="CE1006" s="146"/>
      <c r="CF1006" s="146"/>
      <c r="CG1006" s="146"/>
      <c r="CH1006" s="146"/>
      <c r="CI1006" s="146"/>
      <c r="CJ1006" s="146"/>
      <c r="CK1006" s="146"/>
      <c r="CL1006" s="146"/>
      <c r="CM1006" s="146"/>
      <c r="CN1006" s="146"/>
      <c r="CO1006" s="146"/>
      <c r="CP1006" s="146"/>
      <c r="CQ1006" s="146"/>
      <c r="CR1006" s="146"/>
      <c r="CS1006" s="146"/>
      <c r="CT1006" s="146"/>
      <c r="CU1006" s="146"/>
      <c r="CV1006" s="146"/>
      <c r="CW1006" s="146"/>
      <c r="CX1006" s="146"/>
      <c r="CY1006" s="146"/>
      <c r="CZ1006" s="146"/>
      <c r="DA1006" s="146"/>
      <c r="DB1006" s="146"/>
      <c r="DC1006" s="146"/>
      <c r="DD1006" s="146"/>
      <c r="DE1006" s="146"/>
      <c r="DF1006" s="146"/>
      <c r="DG1006" s="146"/>
      <c r="DH1006" s="146"/>
      <c r="DI1006" s="146"/>
      <c r="DJ1006" s="146"/>
      <c r="DK1006" s="146"/>
      <c r="DL1006" s="146"/>
      <c r="DM1006" s="146"/>
      <c r="DN1006" s="146"/>
      <c r="DO1006" s="146"/>
      <c r="DP1006" s="146"/>
      <c r="DQ1006" s="146"/>
      <c r="DR1006" s="146"/>
      <c r="DS1006" s="146"/>
      <c r="DT1006" s="146"/>
      <c r="DU1006" s="146"/>
      <c r="DV1006" s="146"/>
      <c r="DW1006" s="146"/>
      <c r="DX1006" s="146"/>
      <c r="DY1006" s="146"/>
      <c r="DZ1006" s="146"/>
      <c r="EA1006" s="146"/>
      <c r="EB1006" s="146"/>
      <c r="EC1006" s="146"/>
      <c r="ED1006" s="146"/>
      <c r="EE1006" s="146"/>
      <c r="EF1006" s="146"/>
      <c r="EG1006" s="146"/>
      <c r="EH1006" s="146"/>
      <c r="EI1006" s="146"/>
      <c r="EJ1006" s="146"/>
      <c r="EK1006" s="146"/>
      <c r="EL1006" s="146"/>
      <c r="EM1006" s="146"/>
      <c r="EN1006" s="146"/>
      <c r="EO1006" s="146"/>
      <c r="EP1006" s="146"/>
      <c r="EQ1006" s="146"/>
      <c r="ER1006" s="146"/>
      <c r="ES1006" s="146"/>
      <c r="ET1006" s="146"/>
      <c r="EU1006" s="146"/>
      <c r="EV1006" s="146"/>
      <c r="EW1006" s="146"/>
      <c r="EX1006" s="146"/>
      <c r="EY1006" s="146"/>
      <c r="EZ1006" s="146"/>
      <c r="FA1006" s="146"/>
      <c r="FB1006" s="146"/>
      <c r="FC1006" s="146"/>
      <c r="FD1006" s="146"/>
      <c r="FE1006" s="146"/>
      <c r="FF1006" s="146"/>
      <c r="FG1006" s="146"/>
      <c r="FH1006" s="146"/>
      <c r="FI1006" s="146"/>
      <c r="FJ1006" s="146"/>
      <c r="FK1006" s="146"/>
      <c r="FL1006" s="146"/>
      <c r="FM1006" s="146"/>
      <c r="FN1006" s="146"/>
      <c r="FO1006" s="146"/>
      <c r="FP1006" s="146"/>
      <c r="FQ1006" s="146"/>
      <c r="FR1006" s="146"/>
      <c r="FS1006" s="146"/>
      <c r="FT1006" s="146"/>
      <c r="FU1006" s="146"/>
      <c r="FV1006" s="146"/>
      <c r="FW1006" s="146"/>
      <c r="FX1006" s="146"/>
      <c r="FY1006" s="146"/>
      <c r="FZ1006" s="146"/>
      <c r="GA1006" s="146"/>
      <c r="GB1006" s="146"/>
      <c r="GC1006" s="146"/>
      <c r="GD1006" s="146"/>
      <c r="GE1006" s="146"/>
      <c r="GF1006" s="146"/>
      <c r="GG1006" s="146"/>
      <c r="GH1006" s="146"/>
      <c r="GI1006" s="146"/>
      <c r="GJ1006" s="146"/>
      <c r="GK1006" s="146"/>
      <c r="GL1006" s="146"/>
      <c r="GM1006" s="146"/>
      <c r="GN1006" s="146"/>
      <c r="GO1006" s="146"/>
      <c r="GP1006" s="146"/>
      <c r="GQ1006" s="146"/>
      <c r="GR1006" s="146"/>
      <c r="GS1006" s="146"/>
      <c r="GT1006" s="146"/>
      <c r="GU1006" s="146"/>
      <c r="GV1006" s="146"/>
      <c r="GW1006" s="146"/>
      <c r="GX1006" s="146"/>
      <c r="GY1006" s="146"/>
      <c r="GZ1006" s="146"/>
      <c r="HA1006" s="146"/>
      <c r="HB1006" s="146"/>
      <c r="HC1006" s="146"/>
      <c r="HD1006" s="146"/>
      <c r="HE1006" s="146"/>
      <c r="HF1006" s="146"/>
      <c r="HG1006" s="146"/>
      <c r="HH1006" s="146"/>
      <c r="HI1006" s="146"/>
      <c r="HJ1006" s="146"/>
      <c r="HK1006" s="146"/>
      <c r="HL1006" s="146"/>
      <c r="HM1006" s="146"/>
      <c r="HN1006" s="146"/>
      <c r="HO1006" s="146"/>
      <c r="HP1006" s="146"/>
      <c r="HQ1006" s="146"/>
      <c r="HR1006" s="146"/>
      <c r="HS1006" s="146"/>
      <c r="HT1006" s="146"/>
      <c r="HU1006" s="146"/>
      <c r="HV1006" s="146"/>
      <c r="HW1006" s="146"/>
      <c r="HX1006" s="146"/>
      <c r="HY1006" s="146"/>
      <c r="HZ1006" s="146"/>
      <c r="IA1006" s="146"/>
      <c r="IB1006" s="146"/>
      <c r="IC1006" s="146"/>
      <c r="ID1006" s="146"/>
      <c r="IE1006" s="146"/>
      <c r="IF1006" s="146"/>
      <c r="IG1006" s="146"/>
      <c r="IH1006" s="146"/>
      <c r="II1006" s="146"/>
      <c r="IJ1006" s="146"/>
      <c r="IK1006" s="146"/>
      <c r="IL1006" s="146"/>
      <c r="IM1006" s="146"/>
      <c r="IN1006" s="146"/>
      <c r="IO1006" s="146"/>
      <c r="IP1006" s="146"/>
      <c r="IQ1006" s="146"/>
      <c r="IR1006" s="146"/>
      <c r="IS1006" s="146"/>
      <c r="IT1006" s="146"/>
      <c r="IU1006" s="146"/>
      <c r="IV1006" s="146"/>
      <c r="IW1006" s="146"/>
      <c r="IX1006" s="146"/>
      <c r="IY1006" s="146"/>
      <c r="IZ1006" s="146"/>
      <c r="JA1006" s="146"/>
      <c r="JB1006" s="146"/>
      <c r="JC1006" s="146"/>
      <c r="JD1006" s="146"/>
      <c r="JE1006" s="146"/>
      <c r="JF1006" s="146"/>
      <c r="JG1006" s="146"/>
      <c r="JH1006" s="146"/>
      <c r="JI1006" s="146"/>
      <c r="JJ1006" s="146"/>
      <c r="JK1006" s="146"/>
      <c r="JL1006" s="146"/>
      <c r="JM1006" s="146"/>
      <c r="JN1006" s="146"/>
      <c r="JO1006" s="146"/>
    </row>
    <row r="1007" spans="1:275" s="145" customFormat="1" ht="33.75">
      <c r="A1007" s="131">
        <v>997</v>
      </c>
      <c r="B1007" s="144" t="s">
        <v>184</v>
      </c>
      <c r="C1007" s="131" t="s">
        <v>236</v>
      </c>
      <c r="D1007" s="131" t="s">
        <v>498</v>
      </c>
      <c r="E1007" s="131">
        <v>0.4</v>
      </c>
      <c r="F1007" s="140">
        <v>43434.347222222219</v>
      </c>
      <c r="G1007" s="140">
        <v>43434.545138888891</v>
      </c>
      <c r="H1007" s="139" t="s">
        <v>193</v>
      </c>
      <c r="I1007" s="134">
        <v>4.75</v>
      </c>
      <c r="J1007" s="131" t="s">
        <v>236</v>
      </c>
      <c r="K1007" s="131">
        <v>0</v>
      </c>
      <c r="L1007" s="131">
        <v>0</v>
      </c>
      <c r="M1007" s="131">
        <v>97</v>
      </c>
      <c r="N1007" s="131">
        <v>0</v>
      </c>
      <c r="O1007" s="131">
        <v>2</v>
      </c>
      <c r="P1007" s="131">
        <v>95</v>
      </c>
      <c r="Q1007" s="131">
        <v>0</v>
      </c>
      <c r="R1007" s="131">
        <v>0</v>
      </c>
      <c r="S1007" s="137">
        <v>0</v>
      </c>
      <c r="T1007" s="136">
        <v>97</v>
      </c>
      <c r="U1007" s="135">
        <v>0</v>
      </c>
      <c r="V1007" s="134">
        <v>1354.5614583665317</v>
      </c>
      <c r="W1007" s="133"/>
      <c r="X1007" s="133"/>
      <c r="Y1007" s="141"/>
      <c r="Z1007" s="141"/>
      <c r="AA1007" s="144">
        <v>1</v>
      </c>
      <c r="AB1007" s="146"/>
      <c r="AC1007" s="146"/>
      <c r="AD1007" s="146"/>
      <c r="AE1007" s="146"/>
      <c r="AF1007" s="146"/>
      <c r="AG1007" s="146"/>
      <c r="AH1007" s="146"/>
      <c r="AI1007" s="146"/>
      <c r="AJ1007" s="146"/>
      <c r="AK1007" s="146"/>
      <c r="AL1007" s="146"/>
      <c r="AM1007" s="146"/>
      <c r="AN1007" s="146"/>
      <c r="AO1007" s="146"/>
      <c r="AP1007" s="146"/>
      <c r="AQ1007" s="146"/>
      <c r="AR1007" s="146"/>
      <c r="AS1007" s="146"/>
      <c r="AT1007" s="146"/>
      <c r="AU1007" s="146"/>
      <c r="AV1007" s="146"/>
      <c r="AW1007" s="146"/>
      <c r="AX1007" s="146"/>
      <c r="AY1007" s="146"/>
      <c r="AZ1007" s="146"/>
      <c r="BA1007" s="146"/>
      <c r="BB1007" s="146"/>
      <c r="BC1007" s="146"/>
      <c r="BD1007" s="146"/>
      <c r="BE1007" s="146"/>
      <c r="BF1007" s="146"/>
      <c r="BG1007" s="146"/>
      <c r="BH1007" s="146"/>
      <c r="BI1007" s="146"/>
      <c r="BJ1007" s="146"/>
      <c r="BK1007" s="146"/>
      <c r="BL1007" s="146"/>
      <c r="BM1007" s="146"/>
      <c r="BN1007" s="146"/>
      <c r="BO1007" s="146"/>
      <c r="BP1007" s="146"/>
      <c r="BQ1007" s="146"/>
      <c r="BR1007" s="146"/>
      <c r="BS1007" s="146"/>
      <c r="BT1007" s="146"/>
      <c r="BU1007" s="146"/>
      <c r="BV1007" s="146"/>
      <c r="BW1007" s="146"/>
      <c r="BX1007" s="146"/>
      <c r="BY1007" s="146"/>
      <c r="BZ1007" s="146"/>
      <c r="CA1007" s="146"/>
      <c r="CB1007" s="146"/>
      <c r="CC1007" s="146"/>
      <c r="CD1007" s="146"/>
      <c r="CE1007" s="146"/>
      <c r="CF1007" s="146"/>
      <c r="CG1007" s="146"/>
      <c r="CH1007" s="146"/>
      <c r="CI1007" s="146"/>
      <c r="CJ1007" s="146"/>
      <c r="CK1007" s="146"/>
      <c r="CL1007" s="146"/>
      <c r="CM1007" s="146"/>
      <c r="CN1007" s="146"/>
      <c r="CO1007" s="146"/>
      <c r="CP1007" s="146"/>
      <c r="CQ1007" s="146"/>
      <c r="CR1007" s="146"/>
      <c r="CS1007" s="146"/>
      <c r="CT1007" s="146"/>
      <c r="CU1007" s="146"/>
      <c r="CV1007" s="146"/>
      <c r="CW1007" s="146"/>
      <c r="CX1007" s="146"/>
      <c r="CY1007" s="146"/>
      <c r="CZ1007" s="146"/>
      <c r="DA1007" s="146"/>
      <c r="DB1007" s="146"/>
      <c r="DC1007" s="146"/>
      <c r="DD1007" s="146"/>
      <c r="DE1007" s="146"/>
      <c r="DF1007" s="146"/>
      <c r="DG1007" s="146"/>
      <c r="DH1007" s="146"/>
      <c r="DI1007" s="146"/>
      <c r="DJ1007" s="146"/>
      <c r="DK1007" s="146"/>
      <c r="DL1007" s="146"/>
      <c r="DM1007" s="146"/>
      <c r="DN1007" s="146"/>
      <c r="DO1007" s="146"/>
      <c r="DP1007" s="146"/>
      <c r="DQ1007" s="146"/>
      <c r="DR1007" s="146"/>
      <c r="DS1007" s="146"/>
      <c r="DT1007" s="146"/>
      <c r="DU1007" s="146"/>
      <c r="DV1007" s="146"/>
      <c r="DW1007" s="146"/>
      <c r="DX1007" s="146"/>
      <c r="DY1007" s="146"/>
      <c r="DZ1007" s="146"/>
      <c r="EA1007" s="146"/>
      <c r="EB1007" s="146"/>
      <c r="EC1007" s="146"/>
      <c r="ED1007" s="146"/>
      <c r="EE1007" s="146"/>
      <c r="EF1007" s="146"/>
      <c r="EG1007" s="146"/>
      <c r="EH1007" s="146"/>
      <c r="EI1007" s="146"/>
      <c r="EJ1007" s="146"/>
      <c r="EK1007" s="146"/>
      <c r="EL1007" s="146"/>
      <c r="EM1007" s="146"/>
      <c r="EN1007" s="146"/>
      <c r="EO1007" s="146"/>
      <c r="EP1007" s="146"/>
      <c r="EQ1007" s="146"/>
      <c r="ER1007" s="146"/>
      <c r="ES1007" s="146"/>
      <c r="ET1007" s="146"/>
      <c r="EU1007" s="146"/>
      <c r="EV1007" s="146"/>
      <c r="EW1007" s="146"/>
      <c r="EX1007" s="146"/>
      <c r="EY1007" s="146"/>
      <c r="EZ1007" s="146"/>
      <c r="FA1007" s="146"/>
      <c r="FB1007" s="146"/>
      <c r="FC1007" s="146"/>
      <c r="FD1007" s="146"/>
      <c r="FE1007" s="146"/>
      <c r="FF1007" s="146"/>
      <c r="FG1007" s="146"/>
      <c r="FH1007" s="146"/>
      <c r="FI1007" s="146"/>
      <c r="FJ1007" s="146"/>
      <c r="FK1007" s="146"/>
      <c r="FL1007" s="146"/>
      <c r="FM1007" s="146"/>
      <c r="FN1007" s="146"/>
      <c r="FO1007" s="146"/>
      <c r="FP1007" s="146"/>
      <c r="FQ1007" s="146"/>
      <c r="FR1007" s="146"/>
      <c r="FS1007" s="146"/>
      <c r="FT1007" s="146"/>
      <c r="FU1007" s="146"/>
      <c r="FV1007" s="146"/>
      <c r="FW1007" s="146"/>
      <c r="FX1007" s="146"/>
      <c r="FY1007" s="146"/>
      <c r="FZ1007" s="146"/>
      <c r="GA1007" s="146"/>
      <c r="GB1007" s="146"/>
      <c r="GC1007" s="146"/>
      <c r="GD1007" s="146"/>
      <c r="GE1007" s="146"/>
      <c r="GF1007" s="146"/>
      <c r="GG1007" s="146"/>
      <c r="GH1007" s="146"/>
      <c r="GI1007" s="146"/>
      <c r="GJ1007" s="146"/>
      <c r="GK1007" s="146"/>
      <c r="GL1007" s="146"/>
      <c r="GM1007" s="146"/>
      <c r="GN1007" s="146"/>
      <c r="GO1007" s="146"/>
      <c r="GP1007" s="146"/>
      <c r="GQ1007" s="146"/>
      <c r="GR1007" s="146"/>
      <c r="GS1007" s="146"/>
      <c r="GT1007" s="146"/>
      <c r="GU1007" s="146"/>
      <c r="GV1007" s="146"/>
      <c r="GW1007" s="146"/>
      <c r="GX1007" s="146"/>
      <c r="GY1007" s="146"/>
      <c r="GZ1007" s="146"/>
      <c r="HA1007" s="146"/>
      <c r="HB1007" s="146"/>
      <c r="HC1007" s="146"/>
      <c r="HD1007" s="146"/>
      <c r="HE1007" s="146"/>
      <c r="HF1007" s="146"/>
      <c r="HG1007" s="146"/>
      <c r="HH1007" s="146"/>
      <c r="HI1007" s="146"/>
      <c r="HJ1007" s="146"/>
      <c r="HK1007" s="146"/>
      <c r="HL1007" s="146"/>
      <c r="HM1007" s="146"/>
      <c r="HN1007" s="146"/>
      <c r="HO1007" s="146"/>
      <c r="HP1007" s="146"/>
      <c r="HQ1007" s="146"/>
      <c r="HR1007" s="146"/>
      <c r="HS1007" s="146"/>
      <c r="HT1007" s="146"/>
      <c r="HU1007" s="146"/>
      <c r="HV1007" s="146"/>
      <c r="HW1007" s="146"/>
      <c r="HX1007" s="146"/>
      <c r="HY1007" s="146"/>
      <c r="HZ1007" s="146"/>
      <c r="IA1007" s="146"/>
      <c r="IB1007" s="146"/>
      <c r="IC1007" s="146"/>
      <c r="ID1007" s="146"/>
      <c r="IE1007" s="146"/>
      <c r="IF1007" s="146"/>
      <c r="IG1007" s="146"/>
      <c r="IH1007" s="146"/>
      <c r="II1007" s="146"/>
      <c r="IJ1007" s="146"/>
      <c r="IK1007" s="146"/>
      <c r="IL1007" s="146"/>
      <c r="IM1007" s="146"/>
      <c r="IN1007" s="146"/>
      <c r="IO1007" s="146"/>
      <c r="IP1007" s="146"/>
      <c r="IQ1007" s="146"/>
      <c r="IR1007" s="146"/>
      <c r="IS1007" s="146"/>
      <c r="IT1007" s="146"/>
      <c r="IU1007" s="146"/>
      <c r="IV1007" s="146"/>
      <c r="IW1007" s="146"/>
      <c r="IX1007" s="146"/>
      <c r="IY1007" s="146"/>
      <c r="IZ1007" s="146"/>
      <c r="JA1007" s="146"/>
      <c r="JB1007" s="146"/>
      <c r="JC1007" s="146"/>
      <c r="JD1007" s="146"/>
      <c r="JE1007" s="146"/>
      <c r="JF1007" s="146"/>
      <c r="JG1007" s="146"/>
      <c r="JH1007" s="146"/>
      <c r="JI1007" s="146"/>
      <c r="JJ1007" s="146"/>
      <c r="JK1007" s="146"/>
      <c r="JL1007" s="146"/>
      <c r="JM1007" s="146"/>
      <c r="JN1007" s="146"/>
      <c r="JO1007" s="146"/>
    </row>
    <row r="1008" spans="1:275" s="145" customFormat="1" ht="33.75">
      <c r="A1008" s="131">
        <v>998</v>
      </c>
      <c r="B1008" s="144" t="s">
        <v>184</v>
      </c>
      <c r="C1008" s="131" t="s">
        <v>185</v>
      </c>
      <c r="D1008" s="131" t="s">
        <v>483</v>
      </c>
      <c r="E1008" s="131">
        <v>10</v>
      </c>
      <c r="F1008" s="140">
        <v>43434.584722222222</v>
      </c>
      <c r="G1008" s="140">
        <v>43434.663194444445</v>
      </c>
      <c r="H1008" s="139" t="s">
        <v>193</v>
      </c>
      <c r="I1008" s="134">
        <v>1.883</v>
      </c>
      <c r="J1008" s="131" t="s">
        <v>185</v>
      </c>
      <c r="K1008" s="131">
        <v>0</v>
      </c>
      <c r="L1008" s="131">
        <v>0</v>
      </c>
      <c r="M1008" s="131">
        <v>27</v>
      </c>
      <c r="N1008" s="131">
        <v>0</v>
      </c>
      <c r="O1008" s="131">
        <v>12</v>
      </c>
      <c r="P1008" s="131">
        <v>15</v>
      </c>
      <c r="Q1008" s="131">
        <v>0</v>
      </c>
      <c r="R1008" s="131">
        <v>0</v>
      </c>
      <c r="S1008" s="137">
        <v>0</v>
      </c>
      <c r="T1008" s="136">
        <v>27</v>
      </c>
      <c r="U1008" s="135">
        <v>0</v>
      </c>
      <c r="V1008" s="134">
        <v>211.07196759563689</v>
      </c>
      <c r="W1008" s="135"/>
      <c r="X1008" s="133"/>
      <c r="Y1008" s="141"/>
      <c r="Z1008" s="141"/>
      <c r="AA1008" s="144">
        <v>1</v>
      </c>
      <c r="AB1008" s="146"/>
      <c r="AC1008" s="146"/>
      <c r="AD1008" s="146"/>
      <c r="AE1008" s="146"/>
      <c r="AF1008" s="146"/>
      <c r="AG1008" s="146"/>
      <c r="AH1008" s="146"/>
      <c r="AI1008" s="146"/>
      <c r="AJ1008" s="146"/>
      <c r="AK1008" s="146"/>
      <c r="AL1008" s="146"/>
      <c r="AM1008" s="146"/>
      <c r="AN1008" s="146"/>
      <c r="AO1008" s="146"/>
      <c r="AP1008" s="146"/>
      <c r="AQ1008" s="146"/>
      <c r="AR1008" s="146"/>
      <c r="AS1008" s="146"/>
      <c r="AT1008" s="146"/>
      <c r="AU1008" s="146"/>
      <c r="AV1008" s="146"/>
      <c r="AW1008" s="146"/>
      <c r="AX1008" s="146"/>
      <c r="AY1008" s="146"/>
      <c r="AZ1008" s="146"/>
      <c r="BA1008" s="146"/>
      <c r="BB1008" s="146"/>
      <c r="BC1008" s="146"/>
      <c r="BD1008" s="146"/>
      <c r="BE1008" s="146"/>
      <c r="BF1008" s="146"/>
      <c r="BG1008" s="146"/>
      <c r="BH1008" s="146"/>
      <c r="BI1008" s="146"/>
      <c r="BJ1008" s="146"/>
      <c r="BK1008" s="146"/>
      <c r="BL1008" s="146"/>
      <c r="BM1008" s="146"/>
      <c r="BN1008" s="146"/>
      <c r="BO1008" s="146"/>
      <c r="BP1008" s="146"/>
      <c r="BQ1008" s="146"/>
      <c r="BR1008" s="146"/>
      <c r="BS1008" s="146"/>
      <c r="BT1008" s="146"/>
      <c r="BU1008" s="146"/>
      <c r="BV1008" s="146"/>
      <c r="BW1008" s="146"/>
      <c r="BX1008" s="146"/>
      <c r="BY1008" s="146"/>
      <c r="BZ1008" s="146"/>
      <c r="CA1008" s="146"/>
      <c r="CB1008" s="146"/>
      <c r="CC1008" s="146"/>
      <c r="CD1008" s="146"/>
      <c r="CE1008" s="146"/>
      <c r="CF1008" s="146"/>
      <c r="CG1008" s="146"/>
      <c r="CH1008" s="146"/>
      <c r="CI1008" s="146"/>
      <c r="CJ1008" s="146"/>
      <c r="CK1008" s="146"/>
      <c r="CL1008" s="146"/>
      <c r="CM1008" s="146"/>
      <c r="CN1008" s="146"/>
      <c r="CO1008" s="146"/>
      <c r="CP1008" s="146"/>
      <c r="CQ1008" s="146"/>
      <c r="CR1008" s="146"/>
      <c r="CS1008" s="146"/>
      <c r="CT1008" s="146"/>
      <c r="CU1008" s="146"/>
      <c r="CV1008" s="146"/>
      <c r="CW1008" s="146"/>
      <c r="CX1008" s="146"/>
      <c r="CY1008" s="146"/>
      <c r="CZ1008" s="146"/>
      <c r="DA1008" s="146"/>
      <c r="DB1008" s="146"/>
      <c r="DC1008" s="146"/>
      <c r="DD1008" s="146"/>
      <c r="DE1008" s="146"/>
      <c r="DF1008" s="146"/>
      <c r="DG1008" s="146"/>
      <c r="DH1008" s="146"/>
      <c r="DI1008" s="146"/>
      <c r="DJ1008" s="146"/>
      <c r="DK1008" s="146"/>
      <c r="DL1008" s="146"/>
      <c r="DM1008" s="146"/>
      <c r="DN1008" s="146"/>
      <c r="DO1008" s="146"/>
      <c r="DP1008" s="146"/>
      <c r="DQ1008" s="146"/>
      <c r="DR1008" s="146"/>
      <c r="DS1008" s="146"/>
      <c r="DT1008" s="146"/>
      <c r="DU1008" s="146"/>
      <c r="DV1008" s="146"/>
      <c r="DW1008" s="146"/>
      <c r="DX1008" s="146"/>
      <c r="DY1008" s="146"/>
      <c r="DZ1008" s="146"/>
      <c r="EA1008" s="146"/>
      <c r="EB1008" s="146"/>
      <c r="EC1008" s="146"/>
      <c r="ED1008" s="146"/>
      <c r="EE1008" s="146"/>
      <c r="EF1008" s="146"/>
      <c r="EG1008" s="146"/>
      <c r="EH1008" s="146"/>
      <c r="EI1008" s="146"/>
      <c r="EJ1008" s="146"/>
      <c r="EK1008" s="146"/>
      <c r="EL1008" s="146"/>
      <c r="EM1008" s="146"/>
      <c r="EN1008" s="146"/>
      <c r="EO1008" s="146"/>
      <c r="EP1008" s="146"/>
      <c r="EQ1008" s="146"/>
      <c r="ER1008" s="146"/>
      <c r="ES1008" s="146"/>
      <c r="ET1008" s="146"/>
      <c r="EU1008" s="146"/>
      <c r="EV1008" s="146"/>
      <c r="EW1008" s="146"/>
      <c r="EX1008" s="146"/>
      <c r="EY1008" s="146"/>
      <c r="EZ1008" s="146"/>
      <c r="FA1008" s="146"/>
      <c r="FB1008" s="146"/>
      <c r="FC1008" s="146"/>
      <c r="FD1008" s="146"/>
      <c r="FE1008" s="146"/>
      <c r="FF1008" s="146"/>
      <c r="FG1008" s="146"/>
      <c r="FH1008" s="146"/>
      <c r="FI1008" s="146"/>
      <c r="FJ1008" s="146"/>
      <c r="FK1008" s="146"/>
      <c r="FL1008" s="146"/>
      <c r="FM1008" s="146"/>
      <c r="FN1008" s="146"/>
      <c r="FO1008" s="146"/>
      <c r="FP1008" s="146"/>
      <c r="FQ1008" s="146"/>
      <c r="FR1008" s="146"/>
      <c r="FS1008" s="146"/>
      <c r="FT1008" s="146"/>
      <c r="FU1008" s="146"/>
      <c r="FV1008" s="146"/>
      <c r="FW1008" s="146"/>
      <c r="FX1008" s="146"/>
      <c r="FY1008" s="146"/>
      <c r="FZ1008" s="146"/>
      <c r="GA1008" s="146"/>
      <c r="GB1008" s="146"/>
      <c r="GC1008" s="146"/>
      <c r="GD1008" s="146"/>
      <c r="GE1008" s="146"/>
      <c r="GF1008" s="146"/>
      <c r="GG1008" s="146"/>
      <c r="GH1008" s="146"/>
      <c r="GI1008" s="146"/>
      <c r="GJ1008" s="146"/>
      <c r="GK1008" s="146"/>
      <c r="GL1008" s="146"/>
      <c r="GM1008" s="146"/>
      <c r="GN1008" s="146"/>
      <c r="GO1008" s="146"/>
      <c r="GP1008" s="146"/>
      <c r="GQ1008" s="146"/>
      <c r="GR1008" s="146"/>
      <c r="GS1008" s="146"/>
      <c r="GT1008" s="146"/>
      <c r="GU1008" s="146"/>
      <c r="GV1008" s="146"/>
      <c r="GW1008" s="146"/>
      <c r="GX1008" s="146"/>
      <c r="GY1008" s="146"/>
      <c r="GZ1008" s="146"/>
      <c r="HA1008" s="146"/>
      <c r="HB1008" s="146"/>
      <c r="HC1008" s="146"/>
      <c r="HD1008" s="146"/>
      <c r="HE1008" s="146"/>
      <c r="HF1008" s="146"/>
      <c r="HG1008" s="146"/>
      <c r="HH1008" s="146"/>
      <c r="HI1008" s="146"/>
      <c r="HJ1008" s="146"/>
      <c r="HK1008" s="146"/>
      <c r="HL1008" s="146"/>
      <c r="HM1008" s="146"/>
      <c r="HN1008" s="146"/>
      <c r="HO1008" s="146"/>
      <c r="HP1008" s="146"/>
      <c r="HQ1008" s="146"/>
      <c r="HR1008" s="146"/>
      <c r="HS1008" s="146"/>
      <c r="HT1008" s="146"/>
      <c r="HU1008" s="146"/>
      <c r="HV1008" s="146"/>
      <c r="HW1008" s="146"/>
      <c r="HX1008" s="146"/>
      <c r="HY1008" s="146"/>
      <c r="HZ1008" s="146"/>
      <c r="IA1008" s="146"/>
      <c r="IB1008" s="146"/>
      <c r="IC1008" s="146"/>
      <c r="ID1008" s="146"/>
      <c r="IE1008" s="146"/>
      <c r="IF1008" s="146"/>
      <c r="IG1008" s="146"/>
      <c r="IH1008" s="146"/>
      <c r="II1008" s="146"/>
      <c r="IJ1008" s="146"/>
      <c r="IK1008" s="146"/>
      <c r="IL1008" s="146"/>
      <c r="IM1008" s="146"/>
      <c r="IN1008" s="146"/>
      <c r="IO1008" s="146"/>
      <c r="IP1008" s="146"/>
      <c r="IQ1008" s="146"/>
      <c r="IR1008" s="146"/>
      <c r="IS1008" s="146"/>
      <c r="IT1008" s="146"/>
      <c r="IU1008" s="146"/>
      <c r="IV1008" s="146"/>
      <c r="IW1008" s="146"/>
      <c r="IX1008" s="146"/>
      <c r="IY1008" s="146"/>
      <c r="IZ1008" s="146"/>
      <c r="JA1008" s="146"/>
      <c r="JB1008" s="146"/>
      <c r="JC1008" s="146"/>
      <c r="JD1008" s="146"/>
      <c r="JE1008" s="146"/>
      <c r="JF1008" s="146"/>
      <c r="JG1008" s="146"/>
      <c r="JH1008" s="146"/>
      <c r="JI1008" s="146"/>
      <c r="JJ1008" s="146"/>
      <c r="JK1008" s="146"/>
      <c r="JL1008" s="146"/>
      <c r="JM1008" s="146"/>
      <c r="JN1008" s="146"/>
      <c r="JO1008" s="146"/>
    </row>
    <row r="1009" spans="1:275" s="145" customFormat="1" ht="33.75">
      <c r="A1009" s="131">
        <v>999</v>
      </c>
      <c r="B1009" s="144" t="s">
        <v>184</v>
      </c>
      <c r="C1009" s="131" t="s">
        <v>199</v>
      </c>
      <c r="D1009" s="131" t="s">
        <v>497</v>
      </c>
      <c r="E1009" s="131">
        <v>10</v>
      </c>
      <c r="F1009" s="140">
        <v>43434.729166666664</v>
      </c>
      <c r="G1009" s="140">
        <v>43434.748611111114</v>
      </c>
      <c r="H1009" s="139" t="s">
        <v>187</v>
      </c>
      <c r="I1009" s="134">
        <v>0.46700000000000003</v>
      </c>
      <c r="J1009" s="131" t="s">
        <v>199</v>
      </c>
      <c r="K1009" s="131">
        <v>0</v>
      </c>
      <c r="L1009" s="131">
        <v>0</v>
      </c>
      <c r="M1009" s="131">
        <v>410</v>
      </c>
      <c r="N1009" s="131">
        <v>0</v>
      </c>
      <c r="O1009" s="131">
        <v>15</v>
      </c>
      <c r="P1009" s="131">
        <v>395</v>
      </c>
      <c r="Q1009" s="131">
        <v>0</v>
      </c>
      <c r="R1009" s="131">
        <v>0</v>
      </c>
      <c r="S1009" s="137">
        <v>29</v>
      </c>
      <c r="T1009" s="136">
        <v>381</v>
      </c>
      <c r="U1009" s="135">
        <v>0</v>
      </c>
      <c r="V1009" s="134">
        <v>451.25111123118552</v>
      </c>
      <c r="W1009" s="135"/>
      <c r="X1009" s="131" t="s">
        <v>496</v>
      </c>
      <c r="Y1009" s="132" t="s">
        <v>216</v>
      </c>
      <c r="Z1009" s="132" t="s">
        <v>196</v>
      </c>
      <c r="AA1009" s="131">
        <v>0</v>
      </c>
      <c r="AB1009" s="146"/>
      <c r="AC1009" s="146"/>
      <c r="AD1009" s="146"/>
      <c r="AE1009" s="146"/>
      <c r="AF1009" s="146"/>
      <c r="AG1009" s="146"/>
      <c r="AH1009" s="146"/>
      <c r="AI1009" s="146"/>
      <c r="AJ1009" s="146"/>
      <c r="AK1009" s="146"/>
      <c r="AL1009" s="146"/>
      <c r="AM1009" s="146"/>
      <c r="AN1009" s="146"/>
      <c r="AO1009" s="146"/>
      <c r="AP1009" s="146"/>
      <c r="AQ1009" s="146"/>
      <c r="AR1009" s="146"/>
      <c r="AS1009" s="146"/>
      <c r="AT1009" s="146"/>
      <c r="AU1009" s="146"/>
      <c r="AV1009" s="146"/>
      <c r="AW1009" s="146"/>
      <c r="AX1009" s="146"/>
      <c r="AY1009" s="146"/>
      <c r="AZ1009" s="146"/>
      <c r="BA1009" s="146"/>
      <c r="BB1009" s="146"/>
      <c r="BC1009" s="146"/>
      <c r="BD1009" s="146"/>
      <c r="BE1009" s="146"/>
      <c r="BF1009" s="146"/>
      <c r="BG1009" s="146"/>
      <c r="BH1009" s="146"/>
      <c r="BI1009" s="146"/>
      <c r="BJ1009" s="146"/>
      <c r="BK1009" s="146"/>
      <c r="BL1009" s="146"/>
      <c r="BM1009" s="146"/>
      <c r="BN1009" s="146"/>
      <c r="BO1009" s="146"/>
      <c r="BP1009" s="146"/>
      <c r="BQ1009" s="146"/>
      <c r="BR1009" s="146"/>
      <c r="BS1009" s="146"/>
      <c r="BT1009" s="146"/>
      <c r="BU1009" s="146"/>
      <c r="BV1009" s="146"/>
      <c r="BW1009" s="146"/>
      <c r="BX1009" s="146"/>
      <c r="BY1009" s="146"/>
      <c r="BZ1009" s="146"/>
      <c r="CA1009" s="146"/>
      <c r="CB1009" s="146"/>
      <c r="CC1009" s="146"/>
      <c r="CD1009" s="146"/>
      <c r="CE1009" s="146"/>
      <c r="CF1009" s="146"/>
      <c r="CG1009" s="146"/>
      <c r="CH1009" s="146"/>
      <c r="CI1009" s="146"/>
      <c r="CJ1009" s="146"/>
      <c r="CK1009" s="146"/>
      <c r="CL1009" s="146"/>
      <c r="CM1009" s="146"/>
      <c r="CN1009" s="146"/>
      <c r="CO1009" s="146"/>
      <c r="CP1009" s="146"/>
      <c r="CQ1009" s="146"/>
      <c r="CR1009" s="146"/>
      <c r="CS1009" s="146"/>
      <c r="CT1009" s="146"/>
      <c r="CU1009" s="146"/>
      <c r="CV1009" s="146"/>
      <c r="CW1009" s="146"/>
      <c r="CX1009" s="146"/>
      <c r="CY1009" s="146"/>
      <c r="CZ1009" s="146"/>
      <c r="DA1009" s="146"/>
      <c r="DB1009" s="146"/>
      <c r="DC1009" s="146"/>
      <c r="DD1009" s="146"/>
      <c r="DE1009" s="146"/>
      <c r="DF1009" s="146"/>
      <c r="DG1009" s="146"/>
      <c r="DH1009" s="146"/>
      <c r="DI1009" s="146"/>
      <c r="DJ1009" s="146"/>
      <c r="DK1009" s="146"/>
      <c r="DL1009" s="146"/>
      <c r="DM1009" s="146"/>
      <c r="DN1009" s="146"/>
      <c r="DO1009" s="146"/>
      <c r="DP1009" s="146"/>
      <c r="DQ1009" s="146"/>
      <c r="DR1009" s="146"/>
      <c r="DS1009" s="146"/>
      <c r="DT1009" s="146"/>
      <c r="DU1009" s="146"/>
      <c r="DV1009" s="146"/>
      <c r="DW1009" s="146"/>
      <c r="DX1009" s="146"/>
      <c r="DY1009" s="146"/>
      <c r="DZ1009" s="146"/>
      <c r="EA1009" s="146"/>
      <c r="EB1009" s="146"/>
      <c r="EC1009" s="146"/>
      <c r="ED1009" s="146"/>
      <c r="EE1009" s="146"/>
      <c r="EF1009" s="146"/>
      <c r="EG1009" s="146"/>
      <c r="EH1009" s="146"/>
      <c r="EI1009" s="146"/>
      <c r="EJ1009" s="146"/>
      <c r="EK1009" s="146"/>
      <c r="EL1009" s="146"/>
      <c r="EM1009" s="146"/>
      <c r="EN1009" s="146"/>
      <c r="EO1009" s="146"/>
      <c r="EP1009" s="146"/>
      <c r="EQ1009" s="146"/>
      <c r="ER1009" s="146"/>
      <c r="ES1009" s="146"/>
      <c r="ET1009" s="146"/>
      <c r="EU1009" s="146"/>
      <c r="EV1009" s="146"/>
      <c r="EW1009" s="146"/>
      <c r="EX1009" s="146"/>
      <c r="EY1009" s="146"/>
      <c r="EZ1009" s="146"/>
      <c r="FA1009" s="146"/>
      <c r="FB1009" s="146"/>
      <c r="FC1009" s="146"/>
      <c r="FD1009" s="146"/>
      <c r="FE1009" s="146"/>
      <c r="FF1009" s="146"/>
      <c r="FG1009" s="146"/>
      <c r="FH1009" s="146"/>
      <c r="FI1009" s="146"/>
      <c r="FJ1009" s="146"/>
      <c r="FK1009" s="146"/>
      <c r="FL1009" s="146"/>
      <c r="FM1009" s="146"/>
      <c r="FN1009" s="146"/>
      <c r="FO1009" s="146"/>
      <c r="FP1009" s="146"/>
      <c r="FQ1009" s="146"/>
      <c r="FR1009" s="146"/>
      <c r="FS1009" s="146"/>
      <c r="FT1009" s="146"/>
      <c r="FU1009" s="146"/>
      <c r="FV1009" s="146"/>
      <c r="FW1009" s="146"/>
      <c r="FX1009" s="146"/>
      <c r="FY1009" s="146"/>
      <c r="FZ1009" s="146"/>
      <c r="GA1009" s="146"/>
      <c r="GB1009" s="146"/>
      <c r="GC1009" s="146"/>
      <c r="GD1009" s="146"/>
      <c r="GE1009" s="146"/>
      <c r="GF1009" s="146"/>
      <c r="GG1009" s="146"/>
      <c r="GH1009" s="146"/>
      <c r="GI1009" s="146"/>
      <c r="GJ1009" s="146"/>
      <c r="GK1009" s="146"/>
      <c r="GL1009" s="146"/>
      <c r="GM1009" s="146"/>
      <c r="GN1009" s="146"/>
      <c r="GO1009" s="146"/>
      <c r="GP1009" s="146"/>
      <c r="GQ1009" s="146"/>
      <c r="GR1009" s="146"/>
      <c r="GS1009" s="146"/>
      <c r="GT1009" s="146"/>
      <c r="GU1009" s="146"/>
      <c r="GV1009" s="146"/>
      <c r="GW1009" s="146"/>
      <c r="GX1009" s="146"/>
      <c r="GY1009" s="146"/>
      <c r="GZ1009" s="146"/>
      <c r="HA1009" s="146"/>
      <c r="HB1009" s="146"/>
      <c r="HC1009" s="146"/>
      <c r="HD1009" s="146"/>
      <c r="HE1009" s="146"/>
      <c r="HF1009" s="146"/>
      <c r="HG1009" s="146"/>
      <c r="HH1009" s="146"/>
      <c r="HI1009" s="146"/>
      <c r="HJ1009" s="146"/>
      <c r="HK1009" s="146"/>
      <c r="HL1009" s="146"/>
      <c r="HM1009" s="146"/>
      <c r="HN1009" s="146"/>
      <c r="HO1009" s="146"/>
      <c r="HP1009" s="146"/>
      <c r="HQ1009" s="146"/>
      <c r="HR1009" s="146"/>
      <c r="HS1009" s="146"/>
      <c r="HT1009" s="146"/>
      <c r="HU1009" s="146"/>
      <c r="HV1009" s="146"/>
      <c r="HW1009" s="146"/>
      <c r="HX1009" s="146"/>
      <c r="HY1009" s="146"/>
      <c r="HZ1009" s="146"/>
      <c r="IA1009" s="146"/>
      <c r="IB1009" s="146"/>
      <c r="IC1009" s="146"/>
      <c r="ID1009" s="146"/>
      <c r="IE1009" s="146"/>
      <c r="IF1009" s="146"/>
      <c r="IG1009" s="146"/>
      <c r="IH1009" s="146"/>
      <c r="II1009" s="146"/>
      <c r="IJ1009" s="146"/>
      <c r="IK1009" s="146"/>
      <c r="IL1009" s="146"/>
      <c r="IM1009" s="146"/>
      <c r="IN1009" s="146"/>
      <c r="IO1009" s="146"/>
      <c r="IP1009" s="146"/>
      <c r="IQ1009" s="146"/>
      <c r="IR1009" s="146"/>
      <c r="IS1009" s="146"/>
      <c r="IT1009" s="146"/>
      <c r="IU1009" s="146"/>
      <c r="IV1009" s="146"/>
      <c r="IW1009" s="146"/>
      <c r="IX1009" s="146"/>
      <c r="IY1009" s="146"/>
      <c r="IZ1009" s="146"/>
      <c r="JA1009" s="146"/>
      <c r="JB1009" s="146"/>
      <c r="JC1009" s="146"/>
      <c r="JD1009" s="146"/>
      <c r="JE1009" s="146"/>
      <c r="JF1009" s="146"/>
      <c r="JG1009" s="146"/>
      <c r="JH1009" s="146"/>
      <c r="JI1009" s="146"/>
      <c r="JJ1009" s="146"/>
      <c r="JK1009" s="146"/>
      <c r="JL1009" s="146"/>
      <c r="JM1009" s="146"/>
      <c r="JN1009" s="146"/>
      <c r="JO1009" s="146"/>
    </row>
    <row r="1010" spans="1:275" s="145" customFormat="1" ht="33.75">
      <c r="A1010" s="131">
        <v>1000</v>
      </c>
      <c r="B1010" s="144" t="s">
        <v>184</v>
      </c>
      <c r="C1010" s="131" t="s">
        <v>185</v>
      </c>
      <c r="D1010" s="131" t="s">
        <v>375</v>
      </c>
      <c r="E1010" s="131">
        <v>10</v>
      </c>
      <c r="F1010" s="140">
        <v>43438.5625</v>
      </c>
      <c r="G1010" s="140">
        <v>43438.709722222222</v>
      </c>
      <c r="H1010" s="131" t="s">
        <v>193</v>
      </c>
      <c r="I1010" s="134">
        <v>3.5329999999999999</v>
      </c>
      <c r="J1010" s="131" t="s">
        <v>185</v>
      </c>
      <c r="K1010" s="138">
        <v>0</v>
      </c>
      <c r="L1010" s="138">
        <v>0</v>
      </c>
      <c r="M1010" s="131">
        <v>13</v>
      </c>
      <c r="N1010" s="138">
        <v>0</v>
      </c>
      <c r="O1010" s="131">
        <v>1</v>
      </c>
      <c r="P1010" s="131">
        <v>12</v>
      </c>
      <c r="Q1010" s="138">
        <v>0</v>
      </c>
      <c r="R1010" s="138">
        <v>0</v>
      </c>
      <c r="S1010" s="137">
        <v>0</v>
      </c>
      <c r="T1010" s="136">
        <v>13</v>
      </c>
      <c r="U1010" s="135">
        <v>0</v>
      </c>
      <c r="V1010" s="134">
        <v>318.56039426453327</v>
      </c>
      <c r="W1010" s="135"/>
      <c r="X1010" s="133"/>
      <c r="Y1010" s="141"/>
      <c r="Z1010" s="141"/>
      <c r="AA1010" s="144">
        <v>1</v>
      </c>
      <c r="AB1010" s="146"/>
      <c r="AC1010" s="146"/>
      <c r="AD1010" s="146"/>
      <c r="AE1010" s="146"/>
      <c r="AF1010" s="146"/>
      <c r="AG1010" s="146"/>
      <c r="AH1010" s="146"/>
      <c r="AI1010" s="146"/>
      <c r="AJ1010" s="146"/>
      <c r="AK1010" s="146"/>
      <c r="AL1010" s="146"/>
      <c r="AM1010" s="146"/>
      <c r="AN1010" s="146"/>
      <c r="AO1010" s="146"/>
      <c r="AP1010" s="146"/>
      <c r="AQ1010" s="146"/>
      <c r="AR1010" s="146"/>
      <c r="AS1010" s="146"/>
      <c r="AT1010" s="146"/>
      <c r="AU1010" s="146"/>
      <c r="AV1010" s="146"/>
      <c r="AW1010" s="146"/>
      <c r="AX1010" s="146"/>
      <c r="AY1010" s="146"/>
      <c r="AZ1010" s="146"/>
      <c r="BA1010" s="146"/>
      <c r="BB1010" s="146"/>
      <c r="BC1010" s="146"/>
      <c r="BD1010" s="146"/>
      <c r="BE1010" s="146"/>
      <c r="BF1010" s="146"/>
      <c r="BG1010" s="146"/>
      <c r="BH1010" s="146"/>
      <c r="BI1010" s="146"/>
      <c r="BJ1010" s="146"/>
      <c r="BK1010" s="146"/>
      <c r="BL1010" s="146"/>
      <c r="BM1010" s="146"/>
      <c r="BN1010" s="146"/>
      <c r="BO1010" s="146"/>
      <c r="BP1010" s="146"/>
      <c r="BQ1010" s="146"/>
      <c r="BR1010" s="146"/>
      <c r="BS1010" s="146"/>
      <c r="BT1010" s="146"/>
      <c r="BU1010" s="146"/>
      <c r="BV1010" s="146"/>
      <c r="BW1010" s="146"/>
      <c r="BX1010" s="146"/>
      <c r="BY1010" s="146"/>
      <c r="BZ1010" s="146"/>
      <c r="CA1010" s="146"/>
      <c r="CB1010" s="146"/>
      <c r="CC1010" s="146"/>
      <c r="CD1010" s="146"/>
      <c r="CE1010" s="146"/>
      <c r="CF1010" s="146"/>
      <c r="CG1010" s="146"/>
      <c r="CH1010" s="146"/>
      <c r="CI1010" s="146"/>
      <c r="CJ1010" s="146"/>
      <c r="CK1010" s="146"/>
      <c r="CL1010" s="146"/>
      <c r="CM1010" s="146"/>
      <c r="CN1010" s="146"/>
      <c r="CO1010" s="146"/>
      <c r="CP1010" s="146"/>
      <c r="CQ1010" s="146"/>
      <c r="CR1010" s="146"/>
      <c r="CS1010" s="146"/>
      <c r="CT1010" s="146"/>
      <c r="CU1010" s="146"/>
      <c r="CV1010" s="146"/>
      <c r="CW1010" s="146"/>
      <c r="CX1010" s="146"/>
      <c r="CY1010" s="146"/>
      <c r="CZ1010" s="146"/>
      <c r="DA1010" s="146"/>
      <c r="DB1010" s="146"/>
      <c r="DC1010" s="146"/>
      <c r="DD1010" s="146"/>
      <c r="DE1010" s="146"/>
      <c r="DF1010" s="146"/>
      <c r="DG1010" s="146"/>
      <c r="DH1010" s="146"/>
      <c r="DI1010" s="146"/>
      <c r="DJ1010" s="146"/>
      <c r="DK1010" s="146"/>
      <c r="DL1010" s="146"/>
      <c r="DM1010" s="146"/>
      <c r="DN1010" s="146"/>
      <c r="DO1010" s="146"/>
      <c r="DP1010" s="146"/>
      <c r="DQ1010" s="146"/>
      <c r="DR1010" s="146"/>
      <c r="DS1010" s="146"/>
      <c r="DT1010" s="146"/>
      <c r="DU1010" s="146"/>
      <c r="DV1010" s="146"/>
      <c r="DW1010" s="146"/>
      <c r="DX1010" s="146"/>
      <c r="DY1010" s="146"/>
      <c r="DZ1010" s="146"/>
      <c r="EA1010" s="146"/>
      <c r="EB1010" s="146"/>
      <c r="EC1010" s="146"/>
      <c r="ED1010" s="146"/>
      <c r="EE1010" s="146"/>
      <c r="EF1010" s="146"/>
      <c r="EG1010" s="146"/>
      <c r="EH1010" s="146"/>
      <c r="EI1010" s="146"/>
      <c r="EJ1010" s="146"/>
      <c r="EK1010" s="146"/>
      <c r="EL1010" s="146"/>
      <c r="EM1010" s="146"/>
      <c r="EN1010" s="146"/>
      <c r="EO1010" s="146"/>
      <c r="EP1010" s="146"/>
      <c r="EQ1010" s="146"/>
      <c r="ER1010" s="146"/>
      <c r="ES1010" s="146"/>
      <c r="ET1010" s="146"/>
      <c r="EU1010" s="146"/>
      <c r="EV1010" s="146"/>
      <c r="EW1010" s="146"/>
      <c r="EX1010" s="146"/>
      <c r="EY1010" s="146"/>
      <c r="EZ1010" s="146"/>
      <c r="FA1010" s="146"/>
      <c r="FB1010" s="146"/>
      <c r="FC1010" s="146"/>
      <c r="FD1010" s="146"/>
      <c r="FE1010" s="146"/>
      <c r="FF1010" s="146"/>
      <c r="FG1010" s="146"/>
      <c r="FH1010" s="146"/>
      <c r="FI1010" s="146"/>
      <c r="FJ1010" s="146"/>
      <c r="FK1010" s="146"/>
      <c r="FL1010" s="146"/>
      <c r="FM1010" s="146"/>
      <c r="FN1010" s="146"/>
      <c r="FO1010" s="146"/>
      <c r="FP1010" s="146"/>
      <c r="FQ1010" s="146"/>
      <c r="FR1010" s="146"/>
      <c r="FS1010" s="146"/>
      <c r="FT1010" s="146"/>
      <c r="FU1010" s="146"/>
      <c r="FV1010" s="146"/>
      <c r="FW1010" s="146"/>
      <c r="FX1010" s="146"/>
      <c r="FY1010" s="146"/>
      <c r="FZ1010" s="146"/>
      <c r="GA1010" s="146"/>
      <c r="GB1010" s="146"/>
      <c r="GC1010" s="146"/>
      <c r="GD1010" s="146"/>
      <c r="GE1010" s="146"/>
      <c r="GF1010" s="146"/>
      <c r="GG1010" s="146"/>
      <c r="GH1010" s="146"/>
      <c r="GI1010" s="146"/>
      <c r="GJ1010" s="146"/>
      <c r="GK1010" s="146"/>
      <c r="GL1010" s="146"/>
      <c r="GM1010" s="146"/>
      <c r="GN1010" s="146"/>
      <c r="GO1010" s="146"/>
      <c r="GP1010" s="146"/>
      <c r="GQ1010" s="146"/>
      <c r="GR1010" s="146"/>
      <c r="GS1010" s="146"/>
      <c r="GT1010" s="146"/>
      <c r="GU1010" s="146"/>
      <c r="GV1010" s="146"/>
      <c r="GW1010" s="146"/>
      <c r="GX1010" s="146"/>
      <c r="GY1010" s="146"/>
      <c r="GZ1010" s="146"/>
      <c r="HA1010" s="146"/>
      <c r="HB1010" s="146"/>
      <c r="HC1010" s="146"/>
      <c r="HD1010" s="146"/>
      <c r="HE1010" s="146"/>
      <c r="HF1010" s="146"/>
      <c r="HG1010" s="146"/>
      <c r="HH1010" s="146"/>
      <c r="HI1010" s="146"/>
      <c r="HJ1010" s="146"/>
      <c r="HK1010" s="146"/>
      <c r="HL1010" s="146"/>
      <c r="HM1010" s="146"/>
      <c r="HN1010" s="146"/>
      <c r="HO1010" s="146"/>
      <c r="HP1010" s="146"/>
      <c r="HQ1010" s="146"/>
      <c r="HR1010" s="146"/>
      <c r="HS1010" s="146"/>
      <c r="HT1010" s="146"/>
      <c r="HU1010" s="146"/>
      <c r="HV1010" s="146"/>
      <c r="HW1010" s="146"/>
      <c r="HX1010" s="146"/>
      <c r="HY1010" s="146"/>
      <c r="HZ1010" s="146"/>
      <c r="IA1010" s="146"/>
      <c r="IB1010" s="146"/>
      <c r="IC1010" s="146"/>
      <c r="ID1010" s="146"/>
      <c r="IE1010" s="146"/>
      <c r="IF1010" s="146"/>
      <c r="IG1010" s="146"/>
      <c r="IH1010" s="146"/>
      <c r="II1010" s="146"/>
      <c r="IJ1010" s="146"/>
      <c r="IK1010" s="146"/>
      <c r="IL1010" s="146"/>
      <c r="IM1010" s="146"/>
      <c r="IN1010" s="146"/>
      <c r="IO1010" s="146"/>
      <c r="IP1010" s="146"/>
      <c r="IQ1010" s="146"/>
      <c r="IR1010" s="146"/>
      <c r="IS1010" s="146"/>
      <c r="IT1010" s="146"/>
      <c r="IU1010" s="146"/>
      <c r="IV1010" s="146"/>
      <c r="IW1010" s="146"/>
      <c r="IX1010" s="146"/>
      <c r="IY1010" s="146"/>
      <c r="IZ1010" s="146"/>
      <c r="JA1010" s="146"/>
      <c r="JB1010" s="146"/>
      <c r="JC1010" s="146"/>
      <c r="JD1010" s="146"/>
      <c r="JE1010" s="146"/>
      <c r="JF1010" s="146"/>
      <c r="JG1010" s="146"/>
      <c r="JH1010" s="146"/>
      <c r="JI1010" s="146"/>
      <c r="JJ1010" s="146"/>
      <c r="JK1010" s="146"/>
      <c r="JL1010" s="146"/>
      <c r="JM1010" s="146"/>
      <c r="JN1010" s="146"/>
      <c r="JO1010" s="146"/>
    </row>
    <row r="1011" spans="1:275" s="145" customFormat="1" ht="33.75">
      <c r="A1011" s="131">
        <v>1001</v>
      </c>
      <c r="B1011" s="144" t="s">
        <v>184</v>
      </c>
      <c r="C1011" s="131" t="s">
        <v>192</v>
      </c>
      <c r="D1011" s="131" t="s">
        <v>495</v>
      </c>
      <c r="E1011" s="131">
        <v>0.4</v>
      </c>
      <c r="F1011" s="140">
        <v>43438.378472222219</v>
      </c>
      <c r="G1011" s="140">
        <v>43438.5</v>
      </c>
      <c r="H1011" s="131" t="s">
        <v>193</v>
      </c>
      <c r="I1011" s="134">
        <v>2.9169999999999998</v>
      </c>
      <c r="J1011" s="131" t="s">
        <v>192</v>
      </c>
      <c r="K1011" s="138">
        <v>0</v>
      </c>
      <c r="L1011" s="138">
        <v>0</v>
      </c>
      <c r="M1011" s="131">
        <v>1</v>
      </c>
      <c r="N1011" s="138">
        <v>0</v>
      </c>
      <c r="O1011" s="131">
        <v>1</v>
      </c>
      <c r="P1011" s="131">
        <v>0</v>
      </c>
      <c r="Q1011" s="138">
        <v>0</v>
      </c>
      <c r="R1011" s="138">
        <v>0</v>
      </c>
      <c r="S1011" s="137">
        <v>0</v>
      </c>
      <c r="T1011" s="136">
        <v>1</v>
      </c>
      <c r="U1011" s="135">
        <v>0</v>
      </c>
      <c r="V1011" s="134">
        <v>183.21292563211529</v>
      </c>
      <c r="W1011" s="135"/>
      <c r="X1011" s="133"/>
      <c r="Y1011" s="141"/>
      <c r="Z1011" s="141"/>
      <c r="AA1011" s="144">
        <v>1</v>
      </c>
      <c r="AB1011" s="146"/>
      <c r="AC1011" s="146"/>
      <c r="AD1011" s="146"/>
      <c r="AE1011" s="146"/>
      <c r="AF1011" s="146"/>
      <c r="AG1011" s="146"/>
      <c r="AH1011" s="146"/>
      <c r="AI1011" s="146"/>
      <c r="AJ1011" s="146"/>
      <c r="AK1011" s="146"/>
      <c r="AL1011" s="146"/>
      <c r="AM1011" s="146"/>
      <c r="AN1011" s="146"/>
      <c r="AO1011" s="146"/>
      <c r="AP1011" s="146"/>
      <c r="AQ1011" s="146"/>
      <c r="AR1011" s="146"/>
      <c r="AS1011" s="146"/>
      <c r="AT1011" s="146"/>
      <c r="AU1011" s="146"/>
      <c r="AV1011" s="146"/>
      <c r="AW1011" s="146"/>
      <c r="AX1011" s="146"/>
      <c r="AY1011" s="146"/>
      <c r="AZ1011" s="146"/>
      <c r="BA1011" s="146"/>
      <c r="BB1011" s="146"/>
      <c r="BC1011" s="146"/>
      <c r="BD1011" s="146"/>
      <c r="BE1011" s="146"/>
      <c r="BF1011" s="146"/>
      <c r="BG1011" s="146"/>
      <c r="BH1011" s="146"/>
      <c r="BI1011" s="146"/>
      <c r="BJ1011" s="146"/>
      <c r="BK1011" s="146"/>
      <c r="BL1011" s="146"/>
      <c r="BM1011" s="146"/>
      <c r="BN1011" s="146"/>
      <c r="BO1011" s="146"/>
      <c r="BP1011" s="146"/>
      <c r="BQ1011" s="146"/>
      <c r="BR1011" s="146"/>
      <c r="BS1011" s="146"/>
      <c r="BT1011" s="146"/>
      <c r="BU1011" s="146"/>
      <c r="BV1011" s="146"/>
      <c r="BW1011" s="146"/>
      <c r="BX1011" s="146"/>
      <c r="BY1011" s="146"/>
      <c r="BZ1011" s="146"/>
      <c r="CA1011" s="146"/>
      <c r="CB1011" s="146"/>
      <c r="CC1011" s="146"/>
      <c r="CD1011" s="146"/>
      <c r="CE1011" s="146"/>
      <c r="CF1011" s="146"/>
      <c r="CG1011" s="146"/>
      <c r="CH1011" s="146"/>
      <c r="CI1011" s="146"/>
      <c r="CJ1011" s="146"/>
      <c r="CK1011" s="146"/>
      <c r="CL1011" s="146"/>
      <c r="CM1011" s="146"/>
      <c r="CN1011" s="146"/>
      <c r="CO1011" s="146"/>
      <c r="CP1011" s="146"/>
      <c r="CQ1011" s="146"/>
      <c r="CR1011" s="146"/>
      <c r="CS1011" s="146"/>
      <c r="CT1011" s="146"/>
      <c r="CU1011" s="146"/>
      <c r="CV1011" s="146"/>
      <c r="CW1011" s="146"/>
      <c r="CX1011" s="146"/>
      <c r="CY1011" s="146"/>
      <c r="CZ1011" s="146"/>
      <c r="DA1011" s="146"/>
      <c r="DB1011" s="146"/>
      <c r="DC1011" s="146"/>
      <c r="DD1011" s="146"/>
      <c r="DE1011" s="146"/>
      <c r="DF1011" s="146"/>
      <c r="DG1011" s="146"/>
      <c r="DH1011" s="146"/>
      <c r="DI1011" s="146"/>
      <c r="DJ1011" s="146"/>
      <c r="DK1011" s="146"/>
      <c r="DL1011" s="146"/>
      <c r="DM1011" s="146"/>
      <c r="DN1011" s="146"/>
      <c r="DO1011" s="146"/>
      <c r="DP1011" s="146"/>
      <c r="DQ1011" s="146"/>
      <c r="DR1011" s="146"/>
      <c r="DS1011" s="146"/>
      <c r="DT1011" s="146"/>
      <c r="DU1011" s="146"/>
      <c r="DV1011" s="146"/>
      <c r="DW1011" s="146"/>
      <c r="DX1011" s="146"/>
      <c r="DY1011" s="146"/>
      <c r="DZ1011" s="146"/>
      <c r="EA1011" s="146"/>
      <c r="EB1011" s="146"/>
      <c r="EC1011" s="146"/>
      <c r="ED1011" s="146"/>
      <c r="EE1011" s="146"/>
      <c r="EF1011" s="146"/>
      <c r="EG1011" s="146"/>
      <c r="EH1011" s="146"/>
      <c r="EI1011" s="146"/>
      <c r="EJ1011" s="146"/>
      <c r="EK1011" s="146"/>
      <c r="EL1011" s="146"/>
      <c r="EM1011" s="146"/>
      <c r="EN1011" s="146"/>
      <c r="EO1011" s="146"/>
      <c r="EP1011" s="146"/>
      <c r="EQ1011" s="146"/>
      <c r="ER1011" s="146"/>
      <c r="ES1011" s="146"/>
      <c r="ET1011" s="146"/>
      <c r="EU1011" s="146"/>
      <c r="EV1011" s="146"/>
      <c r="EW1011" s="146"/>
      <c r="EX1011" s="146"/>
      <c r="EY1011" s="146"/>
      <c r="EZ1011" s="146"/>
      <c r="FA1011" s="146"/>
      <c r="FB1011" s="146"/>
      <c r="FC1011" s="146"/>
      <c r="FD1011" s="146"/>
      <c r="FE1011" s="146"/>
      <c r="FF1011" s="146"/>
      <c r="FG1011" s="146"/>
      <c r="FH1011" s="146"/>
      <c r="FI1011" s="146"/>
      <c r="FJ1011" s="146"/>
      <c r="FK1011" s="146"/>
      <c r="FL1011" s="146"/>
      <c r="FM1011" s="146"/>
      <c r="FN1011" s="146"/>
      <c r="FO1011" s="146"/>
      <c r="FP1011" s="146"/>
      <c r="FQ1011" s="146"/>
      <c r="FR1011" s="146"/>
      <c r="FS1011" s="146"/>
      <c r="FT1011" s="146"/>
      <c r="FU1011" s="146"/>
      <c r="FV1011" s="146"/>
      <c r="FW1011" s="146"/>
      <c r="FX1011" s="146"/>
      <c r="FY1011" s="146"/>
      <c r="FZ1011" s="146"/>
      <c r="GA1011" s="146"/>
      <c r="GB1011" s="146"/>
      <c r="GC1011" s="146"/>
      <c r="GD1011" s="146"/>
      <c r="GE1011" s="146"/>
      <c r="GF1011" s="146"/>
      <c r="GG1011" s="146"/>
      <c r="GH1011" s="146"/>
      <c r="GI1011" s="146"/>
      <c r="GJ1011" s="146"/>
      <c r="GK1011" s="146"/>
      <c r="GL1011" s="146"/>
      <c r="GM1011" s="146"/>
      <c r="GN1011" s="146"/>
      <c r="GO1011" s="146"/>
      <c r="GP1011" s="146"/>
      <c r="GQ1011" s="146"/>
      <c r="GR1011" s="146"/>
      <c r="GS1011" s="146"/>
      <c r="GT1011" s="146"/>
      <c r="GU1011" s="146"/>
      <c r="GV1011" s="146"/>
      <c r="GW1011" s="146"/>
      <c r="GX1011" s="146"/>
      <c r="GY1011" s="146"/>
      <c r="GZ1011" s="146"/>
      <c r="HA1011" s="146"/>
      <c r="HB1011" s="146"/>
      <c r="HC1011" s="146"/>
      <c r="HD1011" s="146"/>
      <c r="HE1011" s="146"/>
      <c r="HF1011" s="146"/>
      <c r="HG1011" s="146"/>
      <c r="HH1011" s="146"/>
      <c r="HI1011" s="146"/>
      <c r="HJ1011" s="146"/>
      <c r="HK1011" s="146"/>
      <c r="HL1011" s="146"/>
      <c r="HM1011" s="146"/>
      <c r="HN1011" s="146"/>
      <c r="HO1011" s="146"/>
      <c r="HP1011" s="146"/>
      <c r="HQ1011" s="146"/>
      <c r="HR1011" s="146"/>
      <c r="HS1011" s="146"/>
      <c r="HT1011" s="146"/>
      <c r="HU1011" s="146"/>
      <c r="HV1011" s="146"/>
      <c r="HW1011" s="146"/>
      <c r="HX1011" s="146"/>
      <c r="HY1011" s="146"/>
      <c r="HZ1011" s="146"/>
      <c r="IA1011" s="146"/>
      <c r="IB1011" s="146"/>
      <c r="IC1011" s="146"/>
      <c r="ID1011" s="146"/>
      <c r="IE1011" s="146"/>
      <c r="IF1011" s="146"/>
      <c r="IG1011" s="146"/>
      <c r="IH1011" s="146"/>
      <c r="II1011" s="146"/>
      <c r="IJ1011" s="146"/>
      <c r="IK1011" s="146"/>
      <c r="IL1011" s="146"/>
      <c r="IM1011" s="146"/>
      <c r="IN1011" s="146"/>
      <c r="IO1011" s="146"/>
      <c r="IP1011" s="146"/>
      <c r="IQ1011" s="146"/>
      <c r="IR1011" s="146"/>
      <c r="IS1011" s="146"/>
      <c r="IT1011" s="146"/>
      <c r="IU1011" s="146"/>
      <c r="IV1011" s="146"/>
      <c r="IW1011" s="146"/>
      <c r="IX1011" s="146"/>
      <c r="IY1011" s="146"/>
      <c r="IZ1011" s="146"/>
      <c r="JA1011" s="146"/>
      <c r="JB1011" s="146"/>
      <c r="JC1011" s="146"/>
      <c r="JD1011" s="146"/>
      <c r="JE1011" s="146"/>
      <c r="JF1011" s="146"/>
      <c r="JG1011" s="146"/>
      <c r="JH1011" s="146"/>
      <c r="JI1011" s="146"/>
      <c r="JJ1011" s="146"/>
      <c r="JK1011" s="146"/>
      <c r="JL1011" s="146"/>
      <c r="JM1011" s="146"/>
      <c r="JN1011" s="146"/>
      <c r="JO1011" s="146"/>
    </row>
    <row r="1012" spans="1:275" s="145" customFormat="1" ht="33.75">
      <c r="A1012" s="131">
        <v>1002</v>
      </c>
      <c r="B1012" s="144" t="s">
        <v>184</v>
      </c>
      <c r="C1012" s="131" t="s">
        <v>192</v>
      </c>
      <c r="D1012" s="131" t="s">
        <v>494</v>
      </c>
      <c r="E1012" s="131">
        <v>0.4</v>
      </c>
      <c r="F1012" s="140">
        <v>43438.541666666664</v>
      </c>
      <c r="G1012" s="140">
        <v>43438.670138888891</v>
      </c>
      <c r="H1012" s="131" t="s">
        <v>193</v>
      </c>
      <c r="I1012" s="134">
        <v>3.0830000000000002</v>
      </c>
      <c r="J1012" s="131" t="s">
        <v>192</v>
      </c>
      <c r="K1012" s="138">
        <v>0</v>
      </c>
      <c r="L1012" s="138">
        <v>0</v>
      </c>
      <c r="M1012" s="131">
        <v>1</v>
      </c>
      <c r="N1012" s="138">
        <v>0</v>
      </c>
      <c r="O1012" s="131">
        <v>1</v>
      </c>
      <c r="P1012" s="131">
        <v>0</v>
      </c>
      <c r="Q1012" s="138">
        <v>0</v>
      </c>
      <c r="R1012" s="138">
        <v>0</v>
      </c>
      <c r="S1012" s="137">
        <v>0</v>
      </c>
      <c r="T1012" s="136">
        <v>1</v>
      </c>
      <c r="U1012" s="135">
        <v>0</v>
      </c>
      <c r="V1012" s="134">
        <v>187.57773298081227</v>
      </c>
      <c r="W1012" s="135"/>
      <c r="X1012" s="133"/>
      <c r="Y1012" s="141"/>
      <c r="Z1012" s="141"/>
      <c r="AA1012" s="144">
        <v>1</v>
      </c>
      <c r="AB1012" s="146"/>
      <c r="AC1012" s="146"/>
      <c r="AD1012" s="146"/>
      <c r="AE1012" s="146"/>
      <c r="AF1012" s="146"/>
      <c r="AG1012" s="146"/>
      <c r="AH1012" s="146"/>
      <c r="AI1012" s="146"/>
      <c r="AJ1012" s="146"/>
      <c r="AK1012" s="146"/>
      <c r="AL1012" s="146"/>
      <c r="AM1012" s="146"/>
      <c r="AN1012" s="146"/>
      <c r="AO1012" s="146"/>
      <c r="AP1012" s="146"/>
      <c r="AQ1012" s="146"/>
      <c r="AR1012" s="146"/>
      <c r="AS1012" s="146"/>
      <c r="AT1012" s="146"/>
      <c r="AU1012" s="146"/>
      <c r="AV1012" s="146"/>
      <c r="AW1012" s="146"/>
      <c r="AX1012" s="146"/>
      <c r="AY1012" s="146"/>
      <c r="AZ1012" s="146"/>
      <c r="BA1012" s="146"/>
      <c r="BB1012" s="146"/>
      <c r="BC1012" s="146"/>
      <c r="BD1012" s="146"/>
      <c r="BE1012" s="146"/>
      <c r="BF1012" s="146"/>
      <c r="BG1012" s="146"/>
      <c r="BH1012" s="146"/>
      <c r="BI1012" s="146"/>
      <c r="BJ1012" s="146"/>
      <c r="BK1012" s="146"/>
      <c r="BL1012" s="146"/>
      <c r="BM1012" s="146"/>
      <c r="BN1012" s="146"/>
      <c r="BO1012" s="146"/>
      <c r="BP1012" s="146"/>
      <c r="BQ1012" s="146"/>
      <c r="BR1012" s="146"/>
      <c r="BS1012" s="146"/>
      <c r="BT1012" s="146"/>
      <c r="BU1012" s="146"/>
      <c r="BV1012" s="146"/>
      <c r="BW1012" s="146"/>
      <c r="BX1012" s="146"/>
      <c r="BY1012" s="146"/>
      <c r="BZ1012" s="146"/>
      <c r="CA1012" s="146"/>
      <c r="CB1012" s="146"/>
      <c r="CC1012" s="146"/>
      <c r="CD1012" s="146"/>
      <c r="CE1012" s="146"/>
      <c r="CF1012" s="146"/>
      <c r="CG1012" s="146"/>
      <c r="CH1012" s="146"/>
      <c r="CI1012" s="146"/>
      <c r="CJ1012" s="146"/>
      <c r="CK1012" s="146"/>
      <c r="CL1012" s="146"/>
      <c r="CM1012" s="146"/>
      <c r="CN1012" s="146"/>
      <c r="CO1012" s="146"/>
      <c r="CP1012" s="146"/>
      <c r="CQ1012" s="146"/>
      <c r="CR1012" s="146"/>
      <c r="CS1012" s="146"/>
      <c r="CT1012" s="146"/>
      <c r="CU1012" s="146"/>
      <c r="CV1012" s="146"/>
      <c r="CW1012" s="146"/>
      <c r="CX1012" s="146"/>
      <c r="CY1012" s="146"/>
      <c r="CZ1012" s="146"/>
      <c r="DA1012" s="146"/>
      <c r="DB1012" s="146"/>
      <c r="DC1012" s="146"/>
      <c r="DD1012" s="146"/>
      <c r="DE1012" s="146"/>
      <c r="DF1012" s="146"/>
      <c r="DG1012" s="146"/>
      <c r="DH1012" s="146"/>
      <c r="DI1012" s="146"/>
      <c r="DJ1012" s="146"/>
      <c r="DK1012" s="146"/>
      <c r="DL1012" s="146"/>
      <c r="DM1012" s="146"/>
      <c r="DN1012" s="146"/>
      <c r="DO1012" s="146"/>
      <c r="DP1012" s="146"/>
      <c r="DQ1012" s="146"/>
      <c r="DR1012" s="146"/>
      <c r="DS1012" s="146"/>
      <c r="DT1012" s="146"/>
      <c r="DU1012" s="146"/>
      <c r="DV1012" s="146"/>
      <c r="DW1012" s="146"/>
      <c r="DX1012" s="146"/>
      <c r="DY1012" s="146"/>
      <c r="DZ1012" s="146"/>
      <c r="EA1012" s="146"/>
      <c r="EB1012" s="146"/>
      <c r="EC1012" s="146"/>
      <c r="ED1012" s="146"/>
      <c r="EE1012" s="146"/>
      <c r="EF1012" s="146"/>
      <c r="EG1012" s="146"/>
      <c r="EH1012" s="146"/>
      <c r="EI1012" s="146"/>
      <c r="EJ1012" s="146"/>
      <c r="EK1012" s="146"/>
      <c r="EL1012" s="146"/>
      <c r="EM1012" s="146"/>
      <c r="EN1012" s="146"/>
      <c r="EO1012" s="146"/>
      <c r="EP1012" s="146"/>
      <c r="EQ1012" s="146"/>
      <c r="ER1012" s="146"/>
      <c r="ES1012" s="146"/>
      <c r="ET1012" s="146"/>
      <c r="EU1012" s="146"/>
      <c r="EV1012" s="146"/>
      <c r="EW1012" s="146"/>
      <c r="EX1012" s="146"/>
      <c r="EY1012" s="146"/>
      <c r="EZ1012" s="146"/>
      <c r="FA1012" s="146"/>
      <c r="FB1012" s="146"/>
      <c r="FC1012" s="146"/>
      <c r="FD1012" s="146"/>
      <c r="FE1012" s="146"/>
      <c r="FF1012" s="146"/>
      <c r="FG1012" s="146"/>
      <c r="FH1012" s="146"/>
      <c r="FI1012" s="146"/>
      <c r="FJ1012" s="146"/>
      <c r="FK1012" s="146"/>
      <c r="FL1012" s="146"/>
      <c r="FM1012" s="146"/>
      <c r="FN1012" s="146"/>
      <c r="FO1012" s="146"/>
      <c r="FP1012" s="146"/>
      <c r="FQ1012" s="146"/>
      <c r="FR1012" s="146"/>
      <c r="FS1012" s="146"/>
      <c r="FT1012" s="146"/>
      <c r="FU1012" s="146"/>
      <c r="FV1012" s="146"/>
      <c r="FW1012" s="146"/>
      <c r="FX1012" s="146"/>
      <c r="FY1012" s="146"/>
      <c r="FZ1012" s="146"/>
      <c r="GA1012" s="146"/>
      <c r="GB1012" s="146"/>
      <c r="GC1012" s="146"/>
      <c r="GD1012" s="146"/>
      <c r="GE1012" s="146"/>
      <c r="GF1012" s="146"/>
      <c r="GG1012" s="146"/>
      <c r="GH1012" s="146"/>
      <c r="GI1012" s="146"/>
      <c r="GJ1012" s="146"/>
      <c r="GK1012" s="146"/>
      <c r="GL1012" s="146"/>
      <c r="GM1012" s="146"/>
      <c r="GN1012" s="146"/>
      <c r="GO1012" s="146"/>
      <c r="GP1012" s="146"/>
      <c r="GQ1012" s="146"/>
      <c r="GR1012" s="146"/>
      <c r="GS1012" s="146"/>
      <c r="GT1012" s="146"/>
      <c r="GU1012" s="146"/>
      <c r="GV1012" s="146"/>
      <c r="GW1012" s="146"/>
      <c r="GX1012" s="146"/>
      <c r="GY1012" s="146"/>
      <c r="GZ1012" s="146"/>
      <c r="HA1012" s="146"/>
      <c r="HB1012" s="146"/>
      <c r="HC1012" s="146"/>
      <c r="HD1012" s="146"/>
      <c r="HE1012" s="146"/>
      <c r="HF1012" s="146"/>
      <c r="HG1012" s="146"/>
      <c r="HH1012" s="146"/>
      <c r="HI1012" s="146"/>
      <c r="HJ1012" s="146"/>
      <c r="HK1012" s="146"/>
      <c r="HL1012" s="146"/>
      <c r="HM1012" s="146"/>
      <c r="HN1012" s="146"/>
      <c r="HO1012" s="146"/>
      <c r="HP1012" s="146"/>
      <c r="HQ1012" s="146"/>
      <c r="HR1012" s="146"/>
      <c r="HS1012" s="146"/>
      <c r="HT1012" s="146"/>
      <c r="HU1012" s="146"/>
      <c r="HV1012" s="146"/>
      <c r="HW1012" s="146"/>
      <c r="HX1012" s="146"/>
      <c r="HY1012" s="146"/>
      <c r="HZ1012" s="146"/>
      <c r="IA1012" s="146"/>
      <c r="IB1012" s="146"/>
      <c r="IC1012" s="146"/>
      <c r="ID1012" s="146"/>
      <c r="IE1012" s="146"/>
      <c r="IF1012" s="146"/>
      <c r="IG1012" s="146"/>
      <c r="IH1012" s="146"/>
      <c r="II1012" s="146"/>
      <c r="IJ1012" s="146"/>
      <c r="IK1012" s="146"/>
      <c r="IL1012" s="146"/>
      <c r="IM1012" s="146"/>
      <c r="IN1012" s="146"/>
      <c r="IO1012" s="146"/>
      <c r="IP1012" s="146"/>
      <c r="IQ1012" s="146"/>
      <c r="IR1012" s="146"/>
      <c r="IS1012" s="146"/>
      <c r="IT1012" s="146"/>
      <c r="IU1012" s="146"/>
      <c r="IV1012" s="146"/>
      <c r="IW1012" s="146"/>
      <c r="IX1012" s="146"/>
      <c r="IY1012" s="146"/>
      <c r="IZ1012" s="146"/>
      <c r="JA1012" s="146"/>
      <c r="JB1012" s="146"/>
      <c r="JC1012" s="146"/>
      <c r="JD1012" s="146"/>
      <c r="JE1012" s="146"/>
      <c r="JF1012" s="146"/>
      <c r="JG1012" s="146"/>
      <c r="JH1012" s="146"/>
      <c r="JI1012" s="146"/>
      <c r="JJ1012" s="146"/>
      <c r="JK1012" s="146"/>
      <c r="JL1012" s="146"/>
      <c r="JM1012" s="146"/>
      <c r="JN1012" s="146"/>
      <c r="JO1012" s="146"/>
    </row>
    <row r="1013" spans="1:275" s="145" customFormat="1" ht="33.75">
      <c r="A1013" s="131">
        <v>1003</v>
      </c>
      <c r="B1013" s="144" t="s">
        <v>184</v>
      </c>
      <c r="C1013" s="131" t="s">
        <v>194</v>
      </c>
      <c r="D1013" s="131" t="s">
        <v>493</v>
      </c>
      <c r="E1013" s="131">
        <v>0.4</v>
      </c>
      <c r="F1013" s="140">
        <v>43439.354166666664</v>
      </c>
      <c r="G1013" s="140">
        <v>43439.677083333336</v>
      </c>
      <c r="H1013" s="131" t="s">
        <v>193</v>
      </c>
      <c r="I1013" s="134">
        <v>7.75</v>
      </c>
      <c r="J1013" s="131" t="s">
        <v>194</v>
      </c>
      <c r="K1013" s="138">
        <v>0</v>
      </c>
      <c r="L1013" s="138">
        <v>0</v>
      </c>
      <c r="M1013" s="131">
        <v>42</v>
      </c>
      <c r="N1013" s="138">
        <v>0</v>
      </c>
      <c r="O1013" s="131">
        <v>7</v>
      </c>
      <c r="P1013" s="131">
        <v>35</v>
      </c>
      <c r="Q1013" s="138">
        <v>0</v>
      </c>
      <c r="R1013" s="138">
        <v>0</v>
      </c>
      <c r="S1013" s="137">
        <v>0</v>
      </c>
      <c r="T1013" s="136">
        <v>42</v>
      </c>
      <c r="U1013" s="135">
        <v>0</v>
      </c>
      <c r="V1013" s="134">
        <v>1640.1562500246373</v>
      </c>
      <c r="W1013" s="135"/>
      <c r="X1013" s="133"/>
      <c r="Y1013" s="141"/>
      <c r="Z1013" s="141"/>
      <c r="AA1013" s="144">
        <v>1</v>
      </c>
      <c r="AB1013" s="146"/>
      <c r="AC1013" s="146"/>
      <c r="AD1013" s="146"/>
      <c r="AE1013" s="146"/>
      <c r="AF1013" s="146"/>
      <c r="AG1013" s="146"/>
      <c r="AH1013" s="146"/>
      <c r="AI1013" s="146"/>
      <c r="AJ1013" s="146"/>
      <c r="AK1013" s="146"/>
      <c r="AL1013" s="146"/>
      <c r="AM1013" s="146"/>
      <c r="AN1013" s="146"/>
      <c r="AO1013" s="146"/>
      <c r="AP1013" s="146"/>
      <c r="AQ1013" s="146"/>
      <c r="AR1013" s="146"/>
      <c r="AS1013" s="146"/>
      <c r="AT1013" s="146"/>
      <c r="AU1013" s="146"/>
      <c r="AV1013" s="146"/>
      <c r="AW1013" s="146"/>
      <c r="AX1013" s="146"/>
      <c r="AY1013" s="146"/>
      <c r="AZ1013" s="146"/>
      <c r="BA1013" s="146"/>
      <c r="BB1013" s="146"/>
      <c r="BC1013" s="146"/>
      <c r="BD1013" s="146"/>
      <c r="BE1013" s="146"/>
      <c r="BF1013" s="146"/>
      <c r="BG1013" s="146"/>
      <c r="BH1013" s="146"/>
      <c r="BI1013" s="146"/>
      <c r="BJ1013" s="146"/>
      <c r="BK1013" s="146"/>
      <c r="BL1013" s="146"/>
      <c r="BM1013" s="146"/>
      <c r="BN1013" s="146"/>
      <c r="BO1013" s="146"/>
      <c r="BP1013" s="146"/>
      <c r="BQ1013" s="146"/>
      <c r="BR1013" s="146"/>
      <c r="BS1013" s="146"/>
      <c r="BT1013" s="146"/>
      <c r="BU1013" s="146"/>
      <c r="BV1013" s="146"/>
      <c r="BW1013" s="146"/>
      <c r="BX1013" s="146"/>
      <c r="BY1013" s="146"/>
      <c r="BZ1013" s="146"/>
      <c r="CA1013" s="146"/>
      <c r="CB1013" s="146"/>
      <c r="CC1013" s="146"/>
      <c r="CD1013" s="146"/>
      <c r="CE1013" s="146"/>
      <c r="CF1013" s="146"/>
      <c r="CG1013" s="146"/>
      <c r="CH1013" s="146"/>
      <c r="CI1013" s="146"/>
      <c r="CJ1013" s="146"/>
      <c r="CK1013" s="146"/>
      <c r="CL1013" s="146"/>
      <c r="CM1013" s="146"/>
      <c r="CN1013" s="146"/>
      <c r="CO1013" s="146"/>
      <c r="CP1013" s="146"/>
      <c r="CQ1013" s="146"/>
      <c r="CR1013" s="146"/>
      <c r="CS1013" s="146"/>
      <c r="CT1013" s="146"/>
      <c r="CU1013" s="146"/>
      <c r="CV1013" s="146"/>
      <c r="CW1013" s="146"/>
      <c r="CX1013" s="146"/>
      <c r="CY1013" s="146"/>
      <c r="CZ1013" s="146"/>
      <c r="DA1013" s="146"/>
      <c r="DB1013" s="146"/>
      <c r="DC1013" s="146"/>
      <c r="DD1013" s="146"/>
      <c r="DE1013" s="146"/>
      <c r="DF1013" s="146"/>
      <c r="DG1013" s="146"/>
      <c r="DH1013" s="146"/>
      <c r="DI1013" s="146"/>
      <c r="DJ1013" s="146"/>
      <c r="DK1013" s="146"/>
      <c r="DL1013" s="146"/>
      <c r="DM1013" s="146"/>
      <c r="DN1013" s="146"/>
      <c r="DO1013" s="146"/>
      <c r="DP1013" s="146"/>
      <c r="DQ1013" s="146"/>
      <c r="DR1013" s="146"/>
      <c r="DS1013" s="146"/>
      <c r="DT1013" s="146"/>
      <c r="DU1013" s="146"/>
      <c r="DV1013" s="146"/>
      <c r="DW1013" s="146"/>
      <c r="DX1013" s="146"/>
      <c r="DY1013" s="146"/>
      <c r="DZ1013" s="146"/>
      <c r="EA1013" s="146"/>
      <c r="EB1013" s="146"/>
      <c r="EC1013" s="146"/>
      <c r="ED1013" s="146"/>
      <c r="EE1013" s="146"/>
      <c r="EF1013" s="146"/>
      <c r="EG1013" s="146"/>
      <c r="EH1013" s="146"/>
      <c r="EI1013" s="146"/>
      <c r="EJ1013" s="146"/>
      <c r="EK1013" s="146"/>
      <c r="EL1013" s="146"/>
      <c r="EM1013" s="146"/>
      <c r="EN1013" s="146"/>
      <c r="EO1013" s="146"/>
      <c r="EP1013" s="146"/>
      <c r="EQ1013" s="146"/>
      <c r="ER1013" s="146"/>
      <c r="ES1013" s="146"/>
      <c r="ET1013" s="146"/>
      <c r="EU1013" s="146"/>
      <c r="EV1013" s="146"/>
      <c r="EW1013" s="146"/>
      <c r="EX1013" s="146"/>
      <c r="EY1013" s="146"/>
      <c r="EZ1013" s="146"/>
      <c r="FA1013" s="146"/>
      <c r="FB1013" s="146"/>
      <c r="FC1013" s="146"/>
      <c r="FD1013" s="146"/>
      <c r="FE1013" s="146"/>
      <c r="FF1013" s="146"/>
      <c r="FG1013" s="146"/>
      <c r="FH1013" s="146"/>
      <c r="FI1013" s="146"/>
      <c r="FJ1013" s="146"/>
      <c r="FK1013" s="146"/>
      <c r="FL1013" s="146"/>
      <c r="FM1013" s="146"/>
      <c r="FN1013" s="146"/>
      <c r="FO1013" s="146"/>
      <c r="FP1013" s="146"/>
      <c r="FQ1013" s="146"/>
      <c r="FR1013" s="146"/>
      <c r="FS1013" s="146"/>
      <c r="FT1013" s="146"/>
      <c r="FU1013" s="146"/>
      <c r="FV1013" s="146"/>
      <c r="FW1013" s="146"/>
      <c r="FX1013" s="146"/>
      <c r="FY1013" s="146"/>
      <c r="FZ1013" s="146"/>
      <c r="GA1013" s="146"/>
      <c r="GB1013" s="146"/>
      <c r="GC1013" s="146"/>
      <c r="GD1013" s="146"/>
      <c r="GE1013" s="146"/>
      <c r="GF1013" s="146"/>
      <c r="GG1013" s="146"/>
      <c r="GH1013" s="146"/>
      <c r="GI1013" s="146"/>
      <c r="GJ1013" s="146"/>
      <c r="GK1013" s="146"/>
      <c r="GL1013" s="146"/>
      <c r="GM1013" s="146"/>
      <c r="GN1013" s="146"/>
      <c r="GO1013" s="146"/>
      <c r="GP1013" s="146"/>
      <c r="GQ1013" s="146"/>
      <c r="GR1013" s="146"/>
      <c r="GS1013" s="146"/>
      <c r="GT1013" s="146"/>
      <c r="GU1013" s="146"/>
      <c r="GV1013" s="146"/>
      <c r="GW1013" s="146"/>
      <c r="GX1013" s="146"/>
      <c r="GY1013" s="146"/>
      <c r="GZ1013" s="146"/>
      <c r="HA1013" s="146"/>
      <c r="HB1013" s="146"/>
      <c r="HC1013" s="146"/>
      <c r="HD1013" s="146"/>
      <c r="HE1013" s="146"/>
      <c r="HF1013" s="146"/>
      <c r="HG1013" s="146"/>
      <c r="HH1013" s="146"/>
      <c r="HI1013" s="146"/>
      <c r="HJ1013" s="146"/>
      <c r="HK1013" s="146"/>
      <c r="HL1013" s="146"/>
      <c r="HM1013" s="146"/>
      <c r="HN1013" s="146"/>
      <c r="HO1013" s="146"/>
      <c r="HP1013" s="146"/>
      <c r="HQ1013" s="146"/>
      <c r="HR1013" s="146"/>
      <c r="HS1013" s="146"/>
      <c r="HT1013" s="146"/>
      <c r="HU1013" s="146"/>
      <c r="HV1013" s="146"/>
      <c r="HW1013" s="146"/>
      <c r="HX1013" s="146"/>
      <c r="HY1013" s="146"/>
      <c r="HZ1013" s="146"/>
      <c r="IA1013" s="146"/>
      <c r="IB1013" s="146"/>
      <c r="IC1013" s="146"/>
      <c r="ID1013" s="146"/>
      <c r="IE1013" s="146"/>
      <c r="IF1013" s="146"/>
      <c r="IG1013" s="146"/>
      <c r="IH1013" s="146"/>
      <c r="II1013" s="146"/>
      <c r="IJ1013" s="146"/>
      <c r="IK1013" s="146"/>
      <c r="IL1013" s="146"/>
      <c r="IM1013" s="146"/>
      <c r="IN1013" s="146"/>
      <c r="IO1013" s="146"/>
      <c r="IP1013" s="146"/>
      <c r="IQ1013" s="146"/>
      <c r="IR1013" s="146"/>
      <c r="IS1013" s="146"/>
      <c r="IT1013" s="146"/>
      <c r="IU1013" s="146"/>
      <c r="IV1013" s="146"/>
      <c r="IW1013" s="146"/>
      <c r="IX1013" s="146"/>
      <c r="IY1013" s="146"/>
      <c r="IZ1013" s="146"/>
      <c r="JA1013" s="146"/>
      <c r="JB1013" s="146"/>
      <c r="JC1013" s="146"/>
      <c r="JD1013" s="146"/>
      <c r="JE1013" s="146"/>
      <c r="JF1013" s="146"/>
      <c r="JG1013" s="146"/>
      <c r="JH1013" s="146"/>
      <c r="JI1013" s="146"/>
      <c r="JJ1013" s="146"/>
      <c r="JK1013" s="146"/>
      <c r="JL1013" s="146"/>
      <c r="JM1013" s="146"/>
      <c r="JN1013" s="146"/>
      <c r="JO1013" s="146"/>
    </row>
    <row r="1014" spans="1:275" s="145" customFormat="1" ht="33.75">
      <c r="A1014" s="131">
        <v>1004</v>
      </c>
      <c r="B1014" s="144" t="s">
        <v>184</v>
      </c>
      <c r="C1014" s="131" t="s">
        <v>185</v>
      </c>
      <c r="D1014" s="131" t="s">
        <v>492</v>
      </c>
      <c r="E1014" s="131">
        <v>10</v>
      </c>
      <c r="F1014" s="140">
        <v>43439.388888888891</v>
      </c>
      <c r="G1014" s="140">
        <v>43439.409722222219</v>
      </c>
      <c r="H1014" s="131" t="s">
        <v>193</v>
      </c>
      <c r="I1014" s="134">
        <v>0.5</v>
      </c>
      <c r="J1014" s="131" t="s">
        <v>185</v>
      </c>
      <c r="K1014" s="138">
        <v>0</v>
      </c>
      <c r="L1014" s="138">
        <v>0</v>
      </c>
      <c r="M1014" s="131">
        <v>166</v>
      </c>
      <c r="N1014" s="138">
        <v>0</v>
      </c>
      <c r="O1014" s="131">
        <v>0</v>
      </c>
      <c r="P1014" s="131">
        <v>166</v>
      </c>
      <c r="Q1014" s="138">
        <v>0</v>
      </c>
      <c r="R1014" s="138">
        <v>0</v>
      </c>
      <c r="S1014" s="137">
        <v>0</v>
      </c>
      <c r="T1014" s="136">
        <v>166</v>
      </c>
      <c r="U1014" s="135">
        <v>0</v>
      </c>
      <c r="V1014" s="134">
        <v>39.137096765081239</v>
      </c>
      <c r="W1014" s="135"/>
      <c r="X1014" s="133"/>
      <c r="Y1014" s="141"/>
      <c r="Z1014" s="141"/>
      <c r="AA1014" s="144">
        <v>1</v>
      </c>
      <c r="AB1014" s="146"/>
      <c r="AC1014" s="146"/>
      <c r="AD1014" s="146"/>
      <c r="AE1014" s="146"/>
      <c r="AF1014" s="146"/>
      <c r="AG1014" s="146"/>
      <c r="AH1014" s="146"/>
      <c r="AI1014" s="146"/>
      <c r="AJ1014" s="146"/>
      <c r="AK1014" s="146"/>
      <c r="AL1014" s="146"/>
      <c r="AM1014" s="146"/>
      <c r="AN1014" s="146"/>
      <c r="AO1014" s="146"/>
      <c r="AP1014" s="146"/>
      <c r="AQ1014" s="146"/>
      <c r="AR1014" s="146"/>
      <c r="AS1014" s="146"/>
      <c r="AT1014" s="146"/>
      <c r="AU1014" s="146"/>
      <c r="AV1014" s="146"/>
      <c r="AW1014" s="146"/>
      <c r="AX1014" s="146"/>
      <c r="AY1014" s="146"/>
      <c r="AZ1014" s="146"/>
      <c r="BA1014" s="146"/>
      <c r="BB1014" s="146"/>
      <c r="BC1014" s="146"/>
      <c r="BD1014" s="146"/>
      <c r="BE1014" s="146"/>
      <c r="BF1014" s="146"/>
      <c r="BG1014" s="146"/>
      <c r="BH1014" s="146"/>
      <c r="BI1014" s="146"/>
      <c r="BJ1014" s="146"/>
      <c r="BK1014" s="146"/>
      <c r="BL1014" s="146"/>
      <c r="BM1014" s="146"/>
      <c r="BN1014" s="146"/>
      <c r="BO1014" s="146"/>
      <c r="BP1014" s="146"/>
      <c r="BQ1014" s="146"/>
      <c r="BR1014" s="146"/>
      <c r="BS1014" s="146"/>
      <c r="BT1014" s="146"/>
      <c r="BU1014" s="146"/>
      <c r="BV1014" s="146"/>
      <c r="BW1014" s="146"/>
      <c r="BX1014" s="146"/>
      <c r="BY1014" s="146"/>
      <c r="BZ1014" s="146"/>
      <c r="CA1014" s="146"/>
      <c r="CB1014" s="146"/>
      <c r="CC1014" s="146"/>
      <c r="CD1014" s="146"/>
      <c r="CE1014" s="146"/>
      <c r="CF1014" s="146"/>
      <c r="CG1014" s="146"/>
      <c r="CH1014" s="146"/>
      <c r="CI1014" s="146"/>
      <c r="CJ1014" s="146"/>
      <c r="CK1014" s="146"/>
      <c r="CL1014" s="146"/>
      <c r="CM1014" s="146"/>
      <c r="CN1014" s="146"/>
      <c r="CO1014" s="146"/>
      <c r="CP1014" s="146"/>
      <c r="CQ1014" s="146"/>
      <c r="CR1014" s="146"/>
      <c r="CS1014" s="146"/>
      <c r="CT1014" s="146"/>
      <c r="CU1014" s="146"/>
      <c r="CV1014" s="146"/>
      <c r="CW1014" s="146"/>
      <c r="CX1014" s="146"/>
      <c r="CY1014" s="146"/>
      <c r="CZ1014" s="146"/>
      <c r="DA1014" s="146"/>
      <c r="DB1014" s="146"/>
      <c r="DC1014" s="146"/>
      <c r="DD1014" s="146"/>
      <c r="DE1014" s="146"/>
      <c r="DF1014" s="146"/>
      <c r="DG1014" s="146"/>
      <c r="DH1014" s="146"/>
      <c r="DI1014" s="146"/>
      <c r="DJ1014" s="146"/>
      <c r="DK1014" s="146"/>
      <c r="DL1014" s="146"/>
      <c r="DM1014" s="146"/>
      <c r="DN1014" s="146"/>
      <c r="DO1014" s="146"/>
      <c r="DP1014" s="146"/>
      <c r="DQ1014" s="146"/>
      <c r="DR1014" s="146"/>
      <c r="DS1014" s="146"/>
      <c r="DT1014" s="146"/>
      <c r="DU1014" s="146"/>
      <c r="DV1014" s="146"/>
      <c r="DW1014" s="146"/>
      <c r="DX1014" s="146"/>
      <c r="DY1014" s="146"/>
      <c r="DZ1014" s="146"/>
      <c r="EA1014" s="146"/>
      <c r="EB1014" s="146"/>
      <c r="EC1014" s="146"/>
      <c r="ED1014" s="146"/>
      <c r="EE1014" s="146"/>
      <c r="EF1014" s="146"/>
      <c r="EG1014" s="146"/>
      <c r="EH1014" s="146"/>
      <c r="EI1014" s="146"/>
      <c r="EJ1014" s="146"/>
      <c r="EK1014" s="146"/>
      <c r="EL1014" s="146"/>
      <c r="EM1014" s="146"/>
      <c r="EN1014" s="146"/>
      <c r="EO1014" s="146"/>
      <c r="EP1014" s="146"/>
      <c r="EQ1014" s="146"/>
      <c r="ER1014" s="146"/>
      <c r="ES1014" s="146"/>
      <c r="ET1014" s="146"/>
      <c r="EU1014" s="146"/>
      <c r="EV1014" s="146"/>
      <c r="EW1014" s="146"/>
      <c r="EX1014" s="146"/>
      <c r="EY1014" s="146"/>
      <c r="EZ1014" s="146"/>
      <c r="FA1014" s="146"/>
      <c r="FB1014" s="146"/>
      <c r="FC1014" s="146"/>
      <c r="FD1014" s="146"/>
      <c r="FE1014" s="146"/>
      <c r="FF1014" s="146"/>
      <c r="FG1014" s="146"/>
      <c r="FH1014" s="146"/>
      <c r="FI1014" s="146"/>
      <c r="FJ1014" s="146"/>
      <c r="FK1014" s="146"/>
      <c r="FL1014" s="146"/>
      <c r="FM1014" s="146"/>
      <c r="FN1014" s="146"/>
      <c r="FO1014" s="146"/>
      <c r="FP1014" s="146"/>
      <c r="FQ1014" s="146"/>
      <c r="FR1014" s="146"/>
      <c r="FS1014" s="146"/>
      <c r="FT1014" s="146"/>
      <c r="FU1014" s="146"/>
      <c r="FV1014" s="146"/>
      <c r="FW1014" s="146"/>
      <c r="FX1014" s="146"/>
      <c r="FY1014" s="146"/>
      <c r="FZ1014" s="146"/>
      <c r="GA1014" s="146"/>
      <c r="GB1014" s="146"/>
      <c r="GC1014" s="146"/>
      <c r="GD1014" s="146"/>
      <c r="GE1014" s="146"/>
      <c r="GF1014" s="146"/>
      <c r="GG1014" s="146"/>
      <c r="GH1014" s="146"/>
      <c r="GI1014" s="146"/>
      <c r="GJ1014" s="146"/>
      <c r="GK1014" s="146"/>
      <c r="GL1014" s="146"/>
      <c r="GM1014" s="146"/>
      <c r="GN1014" s="146"/>
      <c r="GO1014" s="146"/>
      <c r="GP1014" s="146"/>
      <c r="GQ1014" s="146"/>
      <c r="GR1014" s="146"/>
      <c r="GS1014" s="146"/>
      <c r="GT1014" s="146"/>
      <c r="GU1014" s="146"/>
      <c r="GV1014" s="146"/>
      <c r="GW1014" s="146"/>
      <c r="GX1014" s="146"/>
      <c r="GY1014" s="146"/>
      <c r="GZ1014" s="146"/>
      <c r="HA1014" s="146"/>
      <c r="HB1014" s="146"/>
      <c r="HC1014" s="146"/>
      <c r="HD1014" s="146"/>
      <c r="HE1014" s="146"/>
      <c r="HF1014" s="146"/>
      <c r="HG1014" s="146"/>
      <c r="HH1014" s="146"/>
      <c r="HI1014" s="146"/>
      <c r="HJ1014" s="146"/>
      <c r="HK1014" s="146"/>
      <c r="HL1014" s="146"/>
      <c r="HM1014" s="146"/>
      <c r="HN1014" s="146"/>
      <c r="HO1014" s="146"/>
      <c r="HP1014" s="146"/>
      <c r="HQ1014" s="146"/>
      <c r="HR1014" s="146"/>
      <c r="HS1014" s="146"/>
      <c r="HT1014" s="146"/>
      <c r="HU1014" s="146"/>
      <c r="HV1014" s="146"/>
      <c r="HW1014" s="146"/>
      <c r="HX1014" s="146"/>
      <c r="HY1014" s="146"/>
      <c r="HZ1014" s="146"/>
      <c r="IA1014" s="146"/>
      <c r="IB1014" s="146"/>
      <c r="IC1014" s="146"/>
      <c r="ID1014" s="146"/>
      <c r="IE1014" s="146"/>
      <c r="IF1014" s="146"/>
      <c r="IG1014" s="146"/>
      <c r="IH1014" s="146"/>
      <c r="II1014" s="146"/>
      <c r="IJ1014" s="146"/>
      <c r="IK1014" s="146"/>
      <c r="IL1014" s="146"/>
      <c r="IM1014" s="146"/>
      <c r="IN1014" s="146"/>
      <c r="IO1014" s="146"/>
      <c r="IP1014" s="146"/>
      <c r="IQ1014" s="146"/>
      <c r="IR1014" s="146"/>
      <c r="IS1014" s="146"/>
      <c r="IT1014" s="146"/>
      <c r="IU1014" s="146"/>
      <c r="IV1014" s="146"/>
      <c r="IW1014" s="146"/>
      <c r="IX1014" s="146"/>
      <c r="IY1014" s="146"/>
      <c r="IZ1014" s="146"/>
      <c r="JA1014" s="146"/>
      <c r="JB1014" s="146"/>
      <c r="JC1014" s="146"/>
      <c r="JD1014" s="146"/>
      <c r="JE1014" s="146"/>
      <c r="JF1014" s="146"/>
      <c r="JG1014" s="146"/>
      <c r="JH1014" s="146"/>
      <c r="JI1014" s="146"/>
      <c r="JJ1014" s="146"/>
      <c r="JK1014" s="146"/>
      <c r="JL1014" s="146"/>
      <c r="JM1014" s="146"/>
      <c r="JN1014" s="146"/>
      <c r="JO1014" s="146"/>
    </row>
    <row r="1015" spans="1:275" s="145" customFormat="1" ht="33.75">
      <c r="A1015" s="131">
        <v>1005</v>
      </c>
      <c r="B1015" s="144" t="s">
        <v>184</v>
      </c>
      <c r="C1015" s="131" t="s">
        <v>237</v>
      </c>
      <c r="D1015" s="131" t="s">
        <v>307</v>
      </c>
      <c r="E1015" s="131">
        <v>10</v>
      </c>
      <c r="F1015" s="140">
        <v>43439.587500000001</v>
      </c>
      <c r="G1015" s="140">
        <v>43439.677083333336</v>
      </c>
      <c r="H1015" s="131" t="s">
        <v>193</v>
      </c>
      <c r="I1015" s="134">
        <v>2.15</v>
      </c>
      <c r="J1015" s="131" t="s">
        <v>237</v>
      </c>
      <c r="K1015" s="138">
        <v>0</v>
      </c>
      <c r="L1015" s="138">
        <v>0</v>
      </c>
      <c r="M1015" s="131">
        <v>373</v>
      </c>
      <c r="N1015" s="138">
        <v>0</v>
      </c>
      <c r="O1015" s="131">
        <v>5</v>
      </c>
      <c r="P1015" s="131">
        <v>368</v>
      </c>
      <c r="Q1015" s="138">
        <v>0</v>
      </c>
      <c r="R1015" s="138">
        <v>0</v>
      </c>
      <c r="S1015" s="137">
        <v>0</v>
      </c>
      <c r="T1015" s="136">
        <v>373</v>
      </c>
      <c r="U1015" s="135">
        <v>0</v>
      </c>
      <c r="V1015" s="134">
        <v>826.07103495518243</v>
      </c>
      <c r="W1015" s="135"/>
      <c r="X1015" s="133"/>
      <c r="Y1015" s="141"/>
      <c r="Z1015" s="141"/>
      <c r="AA1015" s="144">
        <v>1</v>
      </c>
      <c r="AB1015" s="146"/>
      <c r="AC1015" s="146"/>
      <c r="AD1015" s="146"/>
      <c r="AE1015" s="146"/>
      <c r="AF1015" s="146"/>
      <c r="AG1015" s="146"/>
      <c r="AH1015" s="146"/>
      <c r="AI1015" s="146"/>
      <c r="AJ1015" s="146"/>
      <c r="AK1015" s="146"/>
      <c r="AL1015" s="146"/>
      <c r="AM1015" s="146"/>
      <c r="AN1015" s="146"/>
      <c r="AO1015" s="146"/>
      <c r="AP1015" s="146"/>
      <c r="AQ1015" s="146"/>
      <c r="AR1015" s="146"/>
      <c r="AS1015" s="146"/>
      <c r="AT1015" s="146"/>
      <c r="AU1015" s="146"/>
      <c r="AV1015" s="146"/>
      <c r="AW1015" s="146"/>
      <c r="AX1015" s="146"/>
      <c r="AY1015" s="146"/>
      <c r="AZ1015" s="146"/>
      <c r="BA1015" s="146"/>
      <c r="BB1015" s="146"/>
      <c r="BC1015" s="146"/>
      <c r="BD1015" s="146"/>
      <c r="BE1015" s="146"/>
      <c r="BF1015" s="146"/>
      <c r="BG1015" s="146"/>
      <c r="BH1015" s="146"/>
      <c r="BI1015" s="146"/>
      <c r="BJ1015" s="146"/>
      <c r="BK1015" s="146"/>
      <c r="BL1015" s="146"/>
      <c r="BM1015" s="146"/>
      <c r="BN1015" s="146"/>
      <c r="BO1015" s="146"/>
      <c r="BP1015" s="146"/>
      <c r="BQ1015" s="146"/>
      <c r="BR1015" s="146"/>
      <c r="BS1015" s="146"/>
      <c r="BT1015" s="146"/>
      <c r="BU1015" s="146"/>
      <c r="BV1015" s="146"/>
      <c r="BW1015" s="146"/>
      <c r="BX1015" s="146"/>
      <c r="BY1015" s="146"/>
      <c r="BZ1015" s="146"/>
      <c r="CA1015" s="146"/>
      <c r="CB1015" s="146"/>
      <c r="CC1015" s="146"/>
      <c r="CD1015" s="146"/>
      <c r="CE1015" s="146"/>
      <c r="CF1015" s="146"/>
      <c r="CG1015" s="146"/>
      <c r="CH1015" s="146"/>
      <c r="CI1015" s="146"/>
      <c r="CJ1015" s="146"/>
      <c r="CK1015" s="146"/>
      <c r="CL1015" s="146"/>
      <c r="CM1015" s="146"/>
      <c r="CN1015" s="146"/>
      <c r="CO1015" s="146"/>
      <c r="CP1015" s="146"/>
      <c r="CQ1015" s="146"/>
      <c r="CR1015" s="146"/>
      <c r="CS1015" s="146"/>
      <c r="CT1015" s="146"/>
      <c r="CU1015" s="146"/>
      <c r="CV1015" s="146"/>
      <c r="CW1015" s="146"/>
      <c r="CX1015" s="146"/>
      <c r="CY1015" s="146"/>
      <c r="CZ1015" s="146"/>
      <c r="DA1015" s="146"/>
      <c r="DB1015" s="146"/>
      <c r="DC1015" s="146"/>
      <c r="DD1015" s="146"/>
      <c r="DE1015" s="146"/>
      <c r="DF1015" s="146"/>
      <c r="DG1015" s="146"/>
      <c r="DH1015" s="146"/>
      <c r="DI1015" s="146"/>
      <c r="DJ1015" s="146"/>
      <c r="DK1015" s="146"/>
      <c r="DL1015" s="146"/>
      <c r="DM1015" s="146"/>
      <c r="DN1015" s="146"/>
      <c r="DO1015" s="146"/>
      <c r="DP1015" s="146"/>
      <c r="DQ1015" s="146"/>
      <c r="DR1015" s="146"/>
      <c r="DS1015" s="146"/>
      <c r="DT1015" s="146"/>
      <c r="DU1015" s="146"/>
      <c r="DV1015" s="146"/>
      <c r="DW1015" s="146"/>
      <c r="DX1015" s="146"/>
      <c r="DY1015" s="146"/>
      <c r="DZ1015" s="146"/>
      <c r="EA1015" s="146"/>
      <c r="EB1015" s="146"/>
      <c r="EC1015" s="146"/>
      <c r="ED1015" s="146"/>
      <c r="EE1015" s="146"/>
      <c r="EF1015" s="146"/>
      <c r="EG1015" s="146"/>
      <c r="EH1015" s="146"/>
      <c r="EI1015" s="146"/>
      <c r="EJ1015" s="146"/>
      <c r="EK1015" s="146"/>
      <c r="EL1015" s="146"/>
      <c r="EM1015" s="146"/>
      <c r="EN1015" s="146"/>
      <c r="EO1015" s="146"/>
      <c r="EP1015" s="146"/>
      <c r="EQ1015" s="146"/>
      <c r="ER1015" s="146"/>
      <c r="ES1015" s="146"/>
      <c r="ET1015" s="146"/>
      <c r="EU1015" s="146"/>
      <c r="EV1015" s="146"/>
      <c r="EW1015" s="146"/>
      <c r="EX1015" s="146"/>
      <c r="EY1015" s="146"/>
      <c r="EZ1015" s="146"/>
      <c r="FA1015" s="146"/>
      <c r="FB1015" s="146"/>
      <c r="FC1015" s="146"/>
      <c r="FD1015" s="146"/>
      <c r="FE1015" s="146"/>
      <c r="FF1015" s="146"/>
      <c r="FG1015" s="146"/>
      <c r="FH1015" s="146"/>
      <c r="FI1015" s="146"/>
      <c r="FJ1015" s="146"/>
      <c r="FK1015" s="146"/>
      <c r="FL1015" s="146"/>
      <c r="FM1015" s="146"/>
      <c r="FN1015" s="146"/>
      <c r="FO1015" s="146"/>
      <c r="FP1015" s="146"/>
      <c r="FQ1015" s="146"/>
      <c r="FR1015" s="146"/>
      <c r="FS1015" s="146"/>
      <c r="FT1015" s="146"/>
      <c r="FU1015" s="146"/>
      <c r="FV1015" s="146"/>
      <c r="FW1015" s="146"/>
      <c r="FX1015" s="146"/>
      <c r="FY1015" s="146"/>
      <c r="FZ1015" s="146"/>
      <c r="GA1015" s="146"/>
      <c r="GB1015" s="146"/>
      <c r="GC1015" s="146"/>
      <c r="GD1015" s="146"/>
      <c r="GE1015" s="146"/>
      <c r="GF1015" s="146"/>
      <c r="GG1015" s="146"/>
      <c r="GH1015" s="146"/>
      <c r="GI1015" s="146"/>
      <c r="GJ1015" s="146"/>
      <c r="GK1015" s="146"/>
      <c r="GL1015" s="146"/>
      <c r="GM1015" s="146"/>
      <c r="GN1015" s="146"/>
      <c r="GO1015" s="146"/>
      <c r="GP1015" s="146"/>
      <c r="GQ1015" s="146"/>
      <c r="GR1015" s="146"/>
      <c r="GS1015" s="146"/>
      <c r="GT1015" s="146"/>
      <c r="GU1015" s="146"/>
      <c r="GV1015" s="146"/>
      <c r="GW1015" s="146"/>
      <c r="GX1015" s="146"/>
      <c r="GY1015" s="146"/>
      <c r="GZ1015" s="146"/>
      <c r="HA1015" s="146"/>
      <c r="HB1015" s="146"/>
      <c r="HC1015" s="146"/>
      <c r="HD1015" s="146"/>
      <c r="HE1015" s="146"/>
      <c r="HF1015" s="146"/>
      <c r="HG1015" s="146"/>
      <c r="HH1015" s="146"/>
      <c r="HI1015" s="146"/>
      <c r="HJ1015" s="146"/>
      <c r="HK1015" s="146"/>
      <c r="HL1015" s="146"/>
      <c r="HM1015" s="146"/>
      <c r="HN1015" s="146"/>
      <c r="HO1015" s="146"/>
      <c r="HP1015" s="146"/>
      <c r="HQ1015" s="146"/>
      <c r="HR1015" s="146"/>
      <c r="HS1015" s="146"/>
      <c r="HT1015" s="146"/>
      <c r="HU1015" s="146"/>
      <c r="HV1015" s="146"/>
      <c r="HW1015" s="146"/>
      <c r="HX1015" s="146"/>
      <c r="HY1015" s="146"/>
      <c r="HZ1015" s="146"/>
      <c r="IA1015" s="146"/>
      <c r="IB1015" s="146"/>
      <c r="IC1015" s="146"/>
      <c r="ID1015" s="146"/>
      <c r="IE1015" s="146"/>
      <c r="IF1015" s="146"/>
      <c r="IG1015" s="146"/>
      <c r="IH1015" s="146"/>
      <c r="II1015" s="146"/>
      <c r="IJ1015" s="146"/>
      <c r="IK1015" s="146"/>
      <c r="IL1015" s="146"/>
      <c r="IM1015" s="146"/>
      <c r="IN1015" s="146"/>
      <c r="IO1015" s="146"/>
      <c r="IP1015" s="146"/>
      <c r="IQ1015" s="146"/>
      <c r="IR1015" s="146"/>
      <c r="IS1015" s="146"/>
      <c r="IT1015" s="146"/>
      <c r="IU1015" s="146"/>
      <c r="IV1015" s="146"/>
      <c r="IW1015" s="146"/>
      <c r="IX1015" s="146"/>
      <c r="IY1015" s="146"/>
      <c r="IZ1015" s="146"/>
      <c r="JA1015" s="146"/>
      <c r="JB1015" s="146"/>
      <c r="JC1015" s="146"/>
      <c r="JD1015" s="146"/>
      <c r="JE1015" s="146"/>
      <c r="JF1015" s="146"/>
      <c r="JG1015" s="146"/>
      <c r="JH1015" s="146"/>
      <c r="JI1015" s="146"/>
      <c r="JJ1015" s="146"/>
      <c r="JK1015" s="146"/>
      <c r="JL1015" s="146"/>
      <c r="JM1015" s="146"/>
      <c r="JN1015" s="146"/>
      <c r="JO1015" s="146"/>
    </row>
    <row r="1016" spans="1:275" s="145" customFormat="1" ht="33.75">
      <c r="A1016" s="131">
        <v>1006</v>
      </c>
      <c r="B1016" s="144" t="s">
        <v>184</v>
      </c>
      <c r="C1016" s="131" t="s">
        <v>194</v>
      </c>
      <c r="D1016" s="131" t="s">
        <v>491</v>
      </c>
      <c r="E1016" s="131">
        <v>0.4</v>
      </c>
      <c r="F1016" s="140">
        <v>43439.375</v>
      </c>
      <c r="G1016" s="140">
        <v>43439.416666666664</v>
      </c>
      <c r="H1016" s="131" t="s">
        <v>193</v>
      </c>
      <c r="I1016" s="134">
        <v>1</v>
      </c>
      <c r="J1016" s="131" t="s">
        <v>194</v>
      </c>
      <c r="K1016" s="138">
        <v>0</v>
      </c>
      <c r="L1016" s="138">
        <v>0</v>
      </c>
      <c r="M1016" s="131">
        <v>334</v>
      </c>
      <c r="N1016" s="138">
        <v>0</v>
      </c>
      <c r="O1016" s="131">
        <v>0</v>
      </c>
      <c r="P1016" s="131">
        <v>334</v>
      </c>
      <c r="Q1016" s="138">
        <v>0</v>
      </c>
      <c r="R1016" s="138">
        <v>0</v>
      </c>
      <c r="S1016" s="136">
        <v>0</v>
      </c>
      <c r="T1016" s="136">
        <v>334</v>
      </c>
      <c r="U1016" s="135">
        <v>0</v>
      </c>
      <c r="V1016" s="134">
        <v>442.24327954415054</v>
      </c>
      <c r="W1016" s="144"/>
      <c r="X1016" s="144"/>
      <c r="Y1016" s="132"/>
      <c r="Z1016" s="132"/>
      <c r="AA1016" s="144">
        <v>1</v>
      </c>
      <c r="AB1016" s="146"/>
      <c r="AC1016" s="146"/>
      <c r="AD1016" s="146"/>
      <c r="AE1016" s="146"/>
      <c r="AF1016" s="146"/>
      <c r="AG1016" s="146"/>
      <c r="AH1016" s="146"/>
      <c r="AI1016" s="146"/>
      <c r="AJ1016" s="146"/>
      <c r="AK1016" s="146"/>
      <c r="AL1016" s="146"/>
      <c r="AM1016" s="146"/>
      <c r="AN1016" s="146"/>
      <c r="AO1016" s="146"/>
      <c r="AP1016" s="146"/>
      <c r="AQ1016" s="146"/>
      <c r="AR1016" s="146"/>
      <c r="AS1016" s="146"/>
      <c r="AT1016" s="146"/>
      <c r="AU1016" s="146"/>
      <c r="AV1016" s="146"/>
      <c r="AW1016" s="146"/>
      <c r="AX1016" s="146"/>
      <c r="AY1016" s="146"/>
      <c r="AZ1016" s="146"/>
      <c r="BA1016" s="146"/>
      <c r="BB1016" s="146"/>
      <c r="BC1016" s="146"/>
      <c r="BD1016" s="146"/>
      <c r="BE1016" s="146"/>
      <c r="BF1016" s="146"/>
      <c r="BG1016" s="146"/>
      <c r="BH1016" s="146"/>
      <c r="BI1016" s="146"/>
      <c r="BJ1016" s="146"/>
      <c r="BK1016" s="146"/>
      <c r="BL1016" s="146"/>
      <c r="BM1016" s="146"/>
      <c r="BN1016" s="146"/>
      <c r="BO1016" s="146"/>
      <c r="BP1016" s="146"/>
      <c r="BQ1016" s="146"/>
      <c r="BR1016" s="146"/>
      <c r="BS1016" s="146"/>
      <c r="BT1016" s="146"/>
      <c r="BU1016" s="146"/>
      <c r="BV1016" s="146"/>
      <c r="BW1016" s="146"/>
      <c r="BX1016" s="146"/>
      <c r="BY1016" s="146"/>
      <c r="BZ1016" s="146"/>
      <c r="CA1016" s="146"/>
      <c r="CB1016" s="146"/>
      <c r="CC1016" s="146"/>
      <c r="CD1016" s="146"/>
      <c r="CE1016" s="146"/>
      <c r="CF1016" s="146"/>
      <c r="CG1016" s="146"/>
      <c r="CH1016" s="146"/>
      <c r="CI1016" s="146"/>
      <c r="CJ1016" s="146"/>
      <c r="CK1016" s="146"/>
      <c r="CL1016" s="146"/>
      <c r="CM1016" s="146"/>
      <c r="CN1016" s="146"/>
      <c r="CO1016" s="146"/>
      <c r="CP1016" s="146"/>
      <c r="CQ1016" s="146"/>
      <c r="CR1016" s="146"/>
      <c r="CS1016" s="146"/>
      <c r="CT1016" s="146"/>
      <c r="CU1016" s="146"/>
      <c r="CV1016" s="146"/>
      <c r="CW1016" s="146"/>
      <c r="CX1016" s="146"/>
      <c r="CY1016" s="146"/>
      <c r="CZ1016" s="146"/>
      <c r="DA1016" s="146"/>
      <c r="DB1016" s="146"/>
      <c r="DC1016" s="146"/>
      <c r="DD1016" s="146"/>
      <c r="DE1016" s="146"/>
      <c r="DF1016" s="146"/>
      <c r="DG1016" s="146"/>
      <c r="DH1016" s="146"/>
      <c r="DI1016" s="146"/>
      <c r="DJ1016" s="146"/>
      <c r="DK1016" s="146"/>
      <c r="DL1016" s="146"/>
      <c r="DM1016" s="146"/>
      <c r="DN1016" s="146"/>
      <c r="DO1016" s="146"/>
      <c r="DP1016" s="146"/>
      <c r="DQ1016" s="146"/>
      <c r="DR1016" s="146"/>
      <c r="DS1016" s="146"/>
      <c r="DT1016" s="146"/>
      <c r="DU1016" s="146"/>
      <c r="DV1016" s="146"/>
      <c r="DW1016" s="146"/>
      <c r="DX1016" s="146"/>
      <c r="DY1016" s="146"/>
      <c r="DZ1016" s="146"/>
      <c r="EA1016" s="146"/>
      <c r="EB1016" s="146"/>
      <c r="EC1016" s="146"/>
      <c r="ED1016" s="146"/>
      <c r="EE1016" s="146"/>
      <c r="EF1016" s="146"/>
      <c r="EG1016" s="146"/>
      <c r="EH1016" s="146"/>
      <c r="EI1016" s="146"/>
      <c r="EJ1016" s="146"/>
      <c r="EK1016" s="146"/>
      <c r="EL1016" s="146"/>
      <c r="EM1016" s="146"/>
      <c r="EN1016" s="146"/>
      <c r="EO1016" s="146"/>
      <c r="EP1016" s="146"/>
      <c r="EQ1016" s="146"/>
      <c r="ER1016" s="146"/>
      <c r="ES1016" s="146"/>
      <c r="ET1016" s="146"/>
      <c r="EU1016" s="146"/>
      <c r="EV1016" s="146"/>
      <c r="EW1016" s="146"/>
      <c r="EX1016" s="146"/>
      <c r="EY1016" s="146"/>
      <c r="EZ1016" s="146"/>
      <c r="FA1016" s="146"/>
      <c r="FB1016" s="146"/>
      <c r="FC1016" s="146"/>
      <c r="FD1016" s="146"/>
      <c r="FE1016" s="146"/>
      <c r="FF1016" s="146"/>
      <c r="FG1016" s="146"/>
      <c r="FH1016" s="146"/>
      <c r="FI1016" s="146"/>
      <c r="FJ1016" s="146"/>
      <c r="FK1016" s="146"/>
      <c r="FL1016" s="146"/>
      <c r="FM1016" s="146"/>
      <c r="FN1016" s="146"/>
      <c r="FO1016" s="146"/>
      <c r="FP1016" s="146"/>
      <c r="FQ1016" s="146"/>
      <c r="FR1016" s="146"/>
      <c r="FS1016" s="146"/>
      <c r="FT1016" s="146"/>
      <c r="FU1016" s="146"/>
      <c r="FV1016" s="146"/>
      <c r="FW1016" s="146"/>
      <c r="FX1016" s="146"/>
      <c r="FY1016" s="146"/>
      <c r="FZ1016" s="146"/>
      <c r="GA1016" s="146"/>
      <c r="GB1016" s="146"/>
      <c r="GC1016" s="146"/>
      <c r="GD1016" s="146"/>
      <c r="GE1016" s="146"/>
      <c r="GF1016" s="146"/>
      <c r="GG1016" s="146"/>
      <c r="GH1016" s="146"/>
      <c r="GI1016" s="146"/>
      <c r="GJ1016" s="146"/>
      <c r="GK1016" s="146"/>
      <c r="GL1016" s="146"/>
      <c r="GM1016" s="146"/>
      <c r="GN1016" s="146"/>
      <c r="GO1016" s="146"/>
      <c r="GP1016" s="146"/>
      <c r="GQ1016" s="146"/>
      <c r="GR1016" s="146"/>
      <c r="GS1016" s="146"/>
      <c r="GT1016" s="146"/>
      <c r="GU1016" s="146"/>
      <c r="GV1016" s="146"/>
      <c r="GW1016" s="146"/>
      <c r="GX1016" s="146"/>
      <c r="GY1016" s="146"/>
      <c r="GZ1016" s="146"/>
      <c r="HA1016" s="146"/>
      <c r="HB1016" s="146"/>
      <c r="HC1016" s="146"/>
      <c r="HD1016" s="146"/>
      <c r="HE1016" s="146"/>
      <c r="HF1016" s="146"/>
      <c r="HG1016" s="146"/>
      <c r="HH1016" s="146"/>
      <c r="HI1016" s="146"/>
      <c r="HJ1016" s="146"/>
      <c r="HK1016" s="146"/>
      <c r="HL1016" s="146"/>
      <c r="HM1016" s="146"/>
      <c r="HN1016" s="146"/>
      <c r="HO1016" s="146"/>
      <c r="HP1016" s="146"/>
      <c r="HQ1016" s="146"/>
      <c r="HR1016" s="146"/>
      <c r="HS1016" s="146"/>
      <c r="HT1016" s="146"/>
      <c r="HU1016" s="146"/>
      <c r="HV1016" s="146"/>
      <c r="HW1016" s="146"/>
      <c r="HX1016" s="146"/>
      <c r="HY1016" s="146"/>
      <c r="HZ1016" s="146"/>
      <c r="IA1016" s="146"/>
      <c r="IB1016" s="146"/>
      <c r="IC1016" s="146"/>
      <c r="ID1016" s="146"/>
      <c r="IE1016" s="146"/>
      <c r="IF1016" s="146"/>
      <c r="IG1016" s="146"/>
      <c r="IH1016" s="146"/>
      <c r="II1016" s="146"/>
      <c r="IJ1016" s="146"/>
      <c r="IK1016" s="146"/>
      <c r="IL1016" s="146"/>
      <c r="IM1016" s="146"/>
      <c r="IN1016" s="146"/>
      <c r="IO1016" s="146"/>
      <c r="IP1016" s="146"/>
      <c r="IQ1016" s="146"/>
      <c r="IR1016" s="146"/>
      <c r="IS1016" s="146"/>
      <c r="IT1016" s="146"/>
      <c r="IU1016" s="146"/>
      <c r="IV1016" s="146"/>
      <c r="IW1016" s="146"/>
      <c r="IX1016" s="146"/>
      <c r="IY1016" s="146"/>
      <c r="IZ1016" s="146"/>
      <c r="JA1016" s="146"/>
      <c r="JB1016" s="146"/>
      <c r="JC1016" s="146"/>
      <c r="JD1016" s="146"/>
      <c r="JE1016" s="146"/>
      <c r="JF1016" s="146"/>
      <c r="JG1016" s="146"/>
      <c r="JH1016" s="146"/>
      <c r="JI1016" s="146"/>
      <c r="JJ1016" s="146"/>
      <c r="JK1016" s="146"/>
      <c r="JL1016" s="146"/>
      <c r="JM1016" s="146"/>
      <c r="JN1016" s="146"/>
      <c r="JO1016" s="146"/>
    </row>
    <row r="1017" spans="1:275" s="145" customFormat="1" ht="33.75">
      <c r="A1017" s="131">
        <v>1007</v>
      </c>
      <c r="B1017" s="144" t="s">
        <v>184</v>
      </c>
      <c r="C1017" s="131" t="s">
        <v>194</v>
      </c>
      <c r="D1017" s="131" t="s">
        <v>487</v>
      </c>
      <c r="E1017" s="131">
        <v>0.4</v>
      </c>
      <c r="F1017" s="140">
        <v>43439.354166666664</v>
      </c>
      <c r="G1017" s="140">
        <v>43439.648611111108</v>
      </c>
      <c r="H1017" s="131" t="s">
        <v>193</v>
      </c>
      <c r="I1017" s="134">
        <v>7.0670000000000002</v>
      </c>
      <c r="J1017" s="131" t="s">
        <v>194</v>
      </c>
      <c r="K1017" s="138">
        <v>0</v>
      </c>
      <c r="L1017" s="138">
        <v>0</v>
      </c>
      <c r="M1017" s="131">
        <v>121</v>
      </c>
      <c r="N1017" s="138">
        <v>0</v>
      </c>
      <c r="O1017" s="131">
        <v>0</v>
      </c>
      <c r="P1017" s="131">
        <v>121</v>
      </c>
      <c r="Q1017" s="138">
        <v>0</v>
      </c>
      <c r="R1017" s="138">
        <v>0</v>
      </c>
      <c r="S1017" s="137">
        <v>0</v>
      </c>
      <c r="T1017" s="136">
        <v>121</v>
      </c>
      <c r="U1017" s="135">
        <v>0</v>
      </c>
      <c r="V1017" s="134">
        <v>1788.4175627200859</v>
      </c>
      <c r="W1017" s="135"/>
      <c r="X1017" s="133"/>
      <c r="Y1017" s="141"/>
      <c r="Z1017" s="141"/>
      <c r="AA1017" s="144">
        <v>1</v>
      </c>
      <c r="AB1017" s="146"/>
      <c r="AC1017" s="146"/>
      <c r="AD1017" s="146"/>
      <c r="AE1017" s="146"/>
      <c r="AF1017" s="146"/>
      <c r="AG1017" s="146"/>
      <c r="AH1017" s="146"/>
      <c r="AI1017" s="146"/>
      <c r="AJ1017" s="146"/>
      <c r="AK1017" s="146"/>
      <c r="AL1017" s="146"/>
      <c r="AM1017" s="146"/>
      <c r="AN1017" s="146"/>
      <c r="AO1017" s="146"/>
      <c r="AP1017" s="146"/>
      <c r="AQ1017" s="146"/>
      <c r="AR1017" s="146"/>
      <c r="AS1017" s="146"/>
      <c r="AT1017" s="146"/>
      <c r="AU1017" s="146"/>
      <c r="AV1017" s="146"/>
      <c r="AW1017" s="146"/>
      <c r="AX1017" s="146"/>
      <c r="AY1017" s="146"/>
      <c r="AZ1017" s="146"/>
      <c r="BA1017" s="146"/>
      <c r="BB1017" s="146"/>
      <c r="BC1017" s="146"/>
      <c r="BD1017" s="146"/>
      <c r="BE1017" s="146"/>
      <c r="BF1017" s="146"/>
      <c r="BG1017" s="146"/>
      <c r="BH1017" s="146"/>
      <c r="BI1017" s="146"/>
      <c r="BJ1017" s="146"/>
      <c r="BK1017" s="146"/>
      <c r="BL1017" s="146"/>
      <c r="BM1017" s="146"/>
      <c r="BN1017" s="146"/>
      <c r="BO1017" s="146"/>
      <c r="BP1017" s="146"/>
      <c r="BQ1017" s="146"/>
      <c r="BR1017" s="146"/>
      <c r="BS1017" s="146"/>
      <c r="BT1017" s="146"/>
      <c r="BU1017" s="146"/>
      <c r="BV1017" s="146"/>
      <c r="BW1017" s="146"/>
      <c r="BX1017" s="146"/>
      <c r="BY1017" s="146"/>
      <c r="BZ1017" s="146"/>
      <c r="CA1017" s="146"/>
      <c r="CB1017" s="146"/>
      <c r="CC1017" s="146"/>
      <c r="CD1017" s="146"/>
      <c r="CE1017" s="146"/>
      <c r="CF1017" s="146"/>
      <c r="CG1017" s="146"/>
      <c r="CH1017" s="146"/>
      <c r="CI1017" s="146"/>
      <c r="CJ1017" s="146"/>
      <c r="CK1017" s="146"/>
      <c r="CL1017" s="146"/>
      <c r="CM1017" s="146"/>
      <c r="CN1017" s="146"/>
      <c r="CO1017" s="146"/>
      <c r="CP1017" s="146"/>
      <c r="CQ1017" s="146"/>
      <c r="CR1017" s="146"/>
      <c r="CS1017" s="146"/>
      <c r="CT1017" s="146"/>
      <c r="CU1017" s="146"/>
      <c r="CV1017" s="146"/>
      <c r="CW1017" s="146"/>
      <c r="CX1017" s="146"/>
      <c r="CY1017" s="146"/>
      <c r="CZ1017" s="146"/>
      <c r="DA1017" s="146"/>
      <c r="DB1017" s="146"/>
      <c r="DC1017" s="146"/>
      <c r="DD1017" s="146"/>
      <c r="DE1017" s="146"/>
      <c r="DF1017" s="146"/>
      <c r="DG1017" s="146"/>
      <c r="DH1017" s="146"/>
      <c r="DI1017" s="146"/>
      <c r="DJ1017" s="146"/>
      <c r="DK1017" s="146"/>
      <c r="DL1017" s="146"/>
      <c r="DM1017" s="146"/>
      <c r="DN1017" s="146"/>
      <c r="DO1017" s="146"/>
      <c r="DP1017" s="146"/>
      <c r="DQ1017" s="146"/>
      <c r="DR1017" s="146"/>
      <c r="DS1017" s="146"/>
      <c r="DT1017" s="146"/>
      <c r="DU1017" s="146"/>
      <c r="DV1017" s="146"/>
      <c r="DW1017" s="146"/>
      <c r="DX1017" s="146"/>
      <c r="DY1017" s="146"/>
      <c r="DZ1017" s="146"/>
      <c r="EA1017" s="146"/>
      <c r="EB1017" s="146"/>
      <c r="EC1017" s="146"/>
      <c r="ED1017" s="146"/>
      <c r="EE1017" s="146"/>
      <c r="EF1017" s="146"/>
      <c r="EG1017" s="146"/>
      <c r="EH1017" s="146"/>
      <c r="EI1017" s="146"/>
      <c r="EJ1017" s="146"/>
      <c r="EK1017" s="146"/>
      <c r="EL1017" s="146"/>
      <c r="EM1017" s="146"/>
      <c r="EN1017" s="146"/>
      <c r="EO1017" s="146"/>
      <c r="EP1017" s="146"/>
      <c r="EQ1017" s="146"/>
      <c r="ER1017" s="146"/>
      <c r="ES1017" s="146"/>
      <c r="ET1017" s="146"/>
      <c r="EU1017" s="146"/>
      <c r="EV1017" s="146"/>
      <c r="EW1017" s="146"/>
      <c r="EX1017" s="146"/>
      <c r="EY1017" s="146"/>
      <c r="EZ1017" s="146"/>
      <c r="FA1017" s="146"/>
      <c r="FB1017" s="146"/>
      <c r="FC1017" s="146"/>
      <c r="FD1017" s="146"/>
      <c r="FE1017" s="146"/>
      <c r="FF1017" s="146"/>
      <c r="FG1017" s="146"/>
      <c r="FH1017" s="146"/>
      <c r="FI1017" s="146"/>
      <c r="FJ1017" s="146"/>
      <c r="FK1017" s="146"/>
      <c r="FL1017" s="146"/>
      <c r="FM1017" s="146"/>
      <c r="FN1017" s="146"/>
      <c r="FO1017" s="146"/>
      <c r="FP1017" s="146"/>
      <c r="FQ1017" s="146"/>
      <c r="FR1017" s="146"/>
      <c r="FS1017" s="146"/>
      <c r="FT1017" s="146"/>
      <c r="FU1017" s="146"/>
      <c r="FV1017" s="146"/>
      <c r="FW1017" s="146"/>
      <c r="FX1017" s="146"/>
      <c r="FY1017" s="146"/>
      <c r="FZ1017" s="146"/>
      <c r="GA1017" s="146"/>
      <c r="GB1017" s="146"/>
      <c r="GC1017" s="146"/>
      <c r="GD1017" s="146"/>
      <c r="GE1017" s="146"/>
      <c r="GF1017" s="146"/>
      <c r="GG1017" s="146"/>
      <c r="GH1017" s="146"/>
      <c r="GI1017" s="146"/>
      <c r="GJ1017" s="146"/>
      <c r="GK1017" s="146"/>
      <c r="GL1017" s="146"/>
      <c r="GM1017" s="146"/>
      <c r="GN1017" s="146"/>
      <c r="GO1017" s="146"/>
      <c r="GP1017" s="146"/>
      <c r="GQ1017" s="146"/>
      <c r="GR1017" s="146"/>
      <c r="GS1017" s="146"/>
      <c r="GT1017" s="146"/>
      <c r="GU1017" s="146"/>
      <c r="GV1017" s="146"/>
      <c r="GW1017" s="146"/>
      <c r="GX1017" s="146"/>
      <c r="GY1017" s="146"/>
      <c r="GZ1017" s="146"/>
      <c r="HA1017" s="146"/>
      <c r="HB1017" s="146"/>
      <c r="HC1017" s="146"/>
      <c r="HD1017" s="146"/>
      <c r="HE1017" s="146"/>
      <c r="HF1017" s="146"/>
      <c r="HG1017" s="146"/>
      <c r="HH1017" s="146"/>
      <c r="HI1017" s="146"/>
      <c r="HJ1017" s="146"/>
      <c r="HK1017" s="146"/>
      <c r="HL1017" s="146"/>
      <c r="HM1017" s="146"/>
      <c r="HN1017" s="146"/>
      <c r="HO1017" s="146"/>
      <c r="HP1017" s="146"/>
      <c r="HQ1017" s="146"/>
      <c r="HR1017" s="146"/>
      <c r="HS1017" s="146"/>
      <c r="HT1017" s="146"/>
      <c r="HU1017" s="146"/>
      <c r="HV1017" s="146"/>
      <c r="HW1017" s="146"/>
      <c r="HX1017" s="146"/>
      <c r="HY1017" s="146"/>
      <c r="HZ1017" s="146"/>
      <c r="IA1017" s="146"/>
      <c r="IB1017" s="146"/>
      <c r="IC1017" s="146"/>
      <c r="ID1017" s="146"/>
      <c r="IE1017" s="146"/>
      <c r="IF1017" s="146"/>
      <c r="IG1017" s="146"/>
      <c r="IH1017" s="146"/>
      <c r="II1017" s="146"/>
      <c r="IJ1017" s="146"/>
      <c r="IK1017" s="146"/>
      <c r="IL1017" s="146"/>
      <c r="IM1017" s="146"/>
      <c r="IN1017" s="146"/>
      <c r="IO1017" s="146"/>
      <c r="IP1017" s="146"/>
      <c r="IQ1017" s="146"/>
      <c r="IR1017" s="146"/>
      <c r="IS1017" s="146"/>
      <c r="IT1017" s="146"/>
      <c r="IU1017" s="146"/>
      <c r="IV1017" s="146"/>
      <c r="IW1017" s="146"/>
      <c r="IX1017" s="146"/>
      <c r="IY1017" s="146"/>
      <c r="IZ1017" s="146"/>
      <c r="JA1017" s="146"/>
      <c r="JB1017" s="146"/>
      <c r="JC1017" s="146"/>
      <c r="JD1017" s="146"/>
      <c r="JE1017" s="146"/>
      <c r="JF1017" s="146"/>
      <c r="JG1017" s="146"/>
      <c r="JH1017" s="146"/>
      <c r="JI1017" s="146"/>
      <c r="JJ1017" s="146"/>
      <c r="JK1017" s="146"/>
      <c r="JL1017" s="146"/>
      <c r="JM1017" s="146"/>
      <c r="JN1017" s="146"/>
      <c r="JO1017" s="146"/>
    </row>
    <row r="1018" spans="1:275" s="145" customFormat="1" ht="33.75">
      <c r="A1018" s="131">
        <v>1008</v>
      </c>
      <c r="B1018" s="144" t="s">
        <v>184</v>
      </c>
      <c r="C1018" s="131" t="s">
        <v>185</v>
      </c>
      <c r="D1018" s="131" t="s">
        <v>490</v>
      </c>
      <c r="E1018" s="131">
        <v>10</v>
      </c>
      <c r="F1018" s="140">
        <v>43439.580555555556</v>
      </c>
      <c r="G1018" s="140">
        <v>43439.68472222222</v>
      </c>
      <c r="H1018" s="131" t="s">
        <v>193</v>
      </c>
      <c r="I1018" s="134">
        <v>2.5</v>
      </c>
      <c r="J1018" s="131" t="s">
        <v>185</v>
      </c>
      <c r="K1018" s="138">
        <v>0</v>
      </c>
      <c r="L1018" s="138">
        <v>0</v>
      </c>
      <c r="M1018" s="131">
        <v>61</v>
      </c>
      <c r="N1018" s="138">
        <v>0</v>
      </c>
      <c r="O1018" s="131">
        <v>7</v>
      </c>
      <c r="P1018" s="131">
        <v>54</v>
      </c>
      <c r="Q1018" s="138">
        <v>0</v>
      </c>
      <c r="R1018" s="138">
        <v>0</v>
      </c>
      <c r="S1018" s="137">
        <v>0</v>
      </c>
      <c r="T1018" s="136">
        <v>61</v>
      </c>
      <c r="U1018" s="135">
        <v>0</v>
      </c>
      <c r="V1018" s="134">
        <v>191.78763440413675</v>
      </c>
      <c r="W1018" s="135"/>
      <c r="X1018" s="133"/>
      <c r="Y1018" s="141"/>
      <c r="Z1018" s="141"/>
      <c r="AA1018" s="144">
        <v>1</v>
      </c>
      <c r="AB1018" s="146"/>
      <c r="AC1018" s="146"/>
      <c r="AD1018" s="146"/>
      <c r="AE1018" s="146"/>
      <c r="AF1018" s="146"/>
      <c r="AG1018" s="146"/>
      <c r="AH1018" s="146"/>
      <c r="AI1018" s="146"/>
      <c r="AJ1018" s="146"/>
      <c r="AK1018" s="146"/>
      <c r="AL1018" s="146"/>
      <c r="AM1018" s="146"/>
      <c r="AN1018" s="146"/>
      <c r="AO1018" s="146"/>
      <c r="AP1018" s="146"/>
      <c r="AQ1018" s="146"/>
      <c r="AR1018" s="146"/>
      <c r="AS1018" s="146"/>
      <c r="AT1018" s="146"/>
      <c r="AU1018" s="146"/>
      <c r="AV1018" s="146"/>
      <c r="AW1018" s="146"/>
      <c r="AX1018" s="146"/>
      <c r="AY1018" s="146"/>
      <c r="AZ1018" s="146"/>
      <c r="BA1018" s="146"/>
      <c r="BB1018" s="146"/>
      <c r="BC1018" s="146"/>
      <c r="BD1018" s="146"/>
      <c r="BE1018" s="146"/>
      <c r="BF1018" s="146"/>
      <c r="BG1018" s="146"/>
      <c r="BH1018" s="146"/>
      <c r="BI1018" s="146"/>
      <c r="BJ1018" s="146"/>
      <c r="BK1018" s="146"/>
      <c r="BL1018" s="146"/>
      <c r="BM1018" s="146"/>
      <c r="BN1018" s="146"/>
      <c r="BO1018" s="146"/>
      <c r="BP1018" s="146"/>
      <c r="BQ1018" s="146"/>
      <c r="BR1018" s="146"/>
      <c r="BS1018" s="146"/>
      <c r="BT1018" s="146"/>
      <c r="BU1018" s="146"/>
      <c r="BV1018" s="146"/>
      <c r="BW1018" s="146"/>
      <c r="BX1018" s="146"/>
      <c r="BY1018" s="146"/>
      <c r="BZ1018" s="146"/>
      <c r="CA1018" s="146"/>
      <c r="CB1018" s="146"/>
      <c r="CC1018" s="146"/>
      <c r="CD1018" s="146"/>
      <c r="CE1018" s="146"/>
      <c r="CF1018" s="146"/>
      <c r="CG1018" s="146"/>
      <c r="CH1018" s="146"/>
      <c r="CI1018" s="146"/>
      <c r="CJ1018" s="146"/>
      <c r="CK1018" s="146"/>
      <c r="CL1018" s="146"/>
      <c r="CM1018" s="146"/>
      <c r="CN1018" s="146"/>
      <c r="CO1018" s="146"/>
      <c r="CP1018" s="146"/>
      <c r="CQ1018" s="146"/>
      <c r="CR1018" s="146"/>
      <c r="CS1018" s="146"/>
      <c r="CT1018" s="146"/>
      <c r="CU1018" s="146"/>
      <c r="CV1018" s="146"/>
      <c r="CW1018" s="146"/>
      <c r="CX1018" s="146"/>
      <c r="CY1018" s="146"/>
      <c r="CZ1018" s="146"/>
      <c r="DA1018" s="146"/>
      <c r="DB1018" s="146"/>
      <c r="DC1018" s="146"/>
      <c r="DD1018" s="146"/>
      <c r="DE1018" s="146"/>
      <c r="DF1018" s="146"/>
      <c r="DG1018" s="146"/>
      <c r="DH1018" s="146"/>
      <c r="DI1018" s="146"/>
      <c r="DJ1018" s="146"/>
      <c r="DK1018" s="146"/>
      <c r="DL1018" s="146"/>
      <c r="DM1018" s="146"/>
      <c r="DN1018" s="146"/>
      <c r="DO1018" s="146"/>
      <c r="DP1018" s="146"/>
      <c r="DQ1018" s="146"/>
      <c r="DR1018" s="146"/>
      <c r="DS1018" s="146"/>
      <c r="DT1018" s="146"/>
      <c r="DU1018" s="146"/>
      <c r="DV1018" s="146"/>
      <c r="DW1018" s="146"/>
      <c r="DX1018" s="146"/>
      <c r="DY1018" s="146"/>
      <c r="DZ1018" s="146"/>
      <c r="EA1018" s="146"/>
      <c r="EB1018" s="146"/>
      <c r="EC1018" s="146"/>
      <c r="ED1018" s="146"/>
      <c r="EE1018" s="146"/>
      <c r="EF1018" s="146"/>
      <c r="EG1018" s="146"/>
      <c r="EH1018" s="146"/>
      <c r="EI1018" s="146"/>
      <c r="EJ1018" s="146"/>
      <c r="EK1018" s="146"/>
      <c r="EL1018" s="146"/>
      <c r="EM1018" s="146"/>
      <c r="EN1018" s="146"/>
      <c r="EO1018" s="146"/>
      <c r="EP1018" s="146"/>
      <c r="EQ1018" s="146"/>
      <c r="ER1018" s="146"/>
      <c r="ES1018" s="146"/>
      <c r="ET1018" s="146"/>
      <c r="EU1018" s="146"/>
      <c r="EV1018" s="146"/>
      <c r="EW1018" s="146"/>
      <c r="EX1018" s="146"/>
      <c r="EY1018" s="146"/>
      <c r="EZ1018" s="146"/>
      <c r="FA1018" s="146"/>
      <c r="FB1018" s="146"/>
      <c r="FC1018" s="146"/>
      <c r="FD1018" s="146"/>
      <c r="FE1018" s="146"/>
      <c r="FF1018" s="146"/>
      <c r="FG1018" s="146"/>
      <c r="FH1018" s="146"/>
      <c r="FI1018" s="146"/>
      <c r="FJ1018" s="146"/>
      <c r="FK1018" s="146"/>
      <c r="FL1018" s="146"/>
      <c r="FM1018" s="146"/>
      <c r="FN1018" s="146"/>
      <c r="FO1018" s="146"/>
      <c r="FP1018" s="146"/>
      <c r="FQ1018" s="146"/>
      <c r="FR1018" s="146"/>
      <c r="FS1018" s="146"/>
      <c r="FT1018" s="146"/>
      <c r="FU1018" s="146"/>
      <c r="FV1018" s="146"/>
      <c r="FW1018" s="146"/>
      <c r="FX1018" s="146"/>
      <c r="FY1018" s="146"/>
      <c r="FZ1018" s="146"/>
      <c r="GA1018" s="146"/>
      <c r="GB1018" s="146"/>
      <c r="GC1018" s="146"/>
      <c r="GD1018" s="146"/>
      <c r="GE1018" s="146"/>
      <c r="GF1018" s="146"/>
      <c r="GG1018" s="146"/>
      <c r="GH1018" s="146"/>
      <c r="GI1018" s="146"/>
      <c r="GJ1018" s="146"/>
      <c r="GK1018" s="146"/>
      <c r="GL1018" s="146"/>
      <c r="GM1018" s="146"/>
      <c r="GN1018" s="146"/>
      <c r="GO1018" s="146"/>
      <c r="GP1018" s="146"/>
      <c r="GQ1018" s="146"/>
      <c r="GR1018" s="146"/>
      <c r="GS1018" s="146"/>
      <c r="GT1018" s="146"/>
      <c r="GU1018" s="146"/>
      <c r="GV1018" s="146"/>
      <c r="GW1018" s="146"/>
      <c r="GX1018" s="146"/>
      <c r="GY1018" s="146"/>
      <c r="GZ1018" s="146"/>
      <c r="HA1018" s="146"/>
      <c r="HB1018" s="146"/>
      <c r="HC1018" s="146"/>
      <c r="HD1018" s="146"/>
      <c r="HE1018" s="146"/>
      <c r="HF1018" s="146"/>
      <c r="HG1018" s="146"/>
      <c r="HH1018" s="146"/>
      <c r="HI1018" s="146"/>
      <c r="HJ1018" s="146"/>
      <c r="HK1018" s="146"/>
      <c r="HL1018" s="146"/>
      <c r="HM1018" s="146"/>
      <c r="HN1018" s="146"/>
      <c r="HO1018" s="146"/>
      <c r="HP1018" s="146"/>
      <c r="HQ1018" s="146"/>
      <c r="HR1018" s="146"/>
      <c r="HS1018" s="146"/>
      <c r="HT1018" s="146"/>
      <c r="HU1018" s="146"/>
      <c r="HV1018" s="146"/>
      <c r="HW1018" s="146"/>
      <c r="HX1018" s="146"/>
      <c r="HY1018" s="146"/>
      <c r="HZ1018" s="146"/>
      <c r="IA1018" s="146"/>
      <c r="IB1018" s="146"/>
      <c r="IC1018" s="146"/>
      <c r="ID1018" s="146"/>
      <c r="IE1018" s="146"/>
      <c r="IF1018" s="146"/>
      <c r="IG1018" s="146"/>
      <c r="IH1018" s="146"/>
      <c r="II1018" s="146"/>
      <c r="IJ1018" s="146"/>
      <c r="IK1018" s="146"/>
      <c r="IL1018" s="146"/>
      <c r="IM1018" s="146"/>
      <c r="IN1018" s="146"/>
      <c r="IO1018" s="146"/>
      <c r="IP1018" s="146"/>
      <c r="IQ1018" s="146"/>
      <c r="IR1018" s="146"/>
      <c r="IS1018" s="146"/>
      <c r="IT1018" s="146"/>
      <c r="IU1018" s="146"/>
      <c r="IV1018" s="146"/>
      <c r="IW1018" s="146"/>
      <c r="IX1018" s="146"/>
      <c r="IY1018" s="146"/>
      <c r="IZ1018" s="146"/>
      <c r="JA1018" s="146"/>
      <c r="JB1018" s="146"/>
      <c r="JC1018" s="146"/>
      <c r="JD1018" s="146"/>
      <c r="JE1018" s="146"/>
      <c r="JF1018" s="146"/>
      <c r="JG1018" s="146"/>
      <c r="JH1018" s="146"/>
      <c r="JI1018" s="146"/>
      <c r="JJ1018" s="146"/>
      <c r="JK1018" s="146"/>
      <c r="JL1018" s="146"/>
      <c r="JM1018" s="146"/>
      <c r="JN1018" s="146"/>
      <c r="JO1018" s="146"/>
    </row>
    <row r="1019" spans="1:275" s="145" customFormat="1" ht="33.75">
      <c r="A1019" s="131">
        <v>1009</v>
      </c>
      <c r="B1019" s="144" t="s">
        <v>184</v>
      </c>
      <c r="C1019" s="131" t="s">
        <v>199</v>
      </c>
      <c r="D1019" s="131" t="s">
        <v>489</v>
      </c>
      <c r="E1019" s="131">
        <v>10</v>
      </c>
      <c r="F1019" s="140">
        <v>43439.625</v>
      </c>
      <c r="G1019" s="140">
        <v>43439.694444444445</v>
      </c>
      <c r="H1019" s="139" t="s">
        <v>187</v>
      </c>
      <c r="I1019" s="134">
        <v>1.667</v>
      </c>
      <c r="J1019" s="131" t="s">
        <v>199</v>
      </c>
      <c r="K1019" s="138">
        <v>0</v>
      </c>
      <c r="L1019" s="138">
        <v>0</v>
      </c>
      <c r="M1019" s="131">
        <v>397</v>
      </c>
      <c r="N1019" s="138">
        <v>0</v>
      </c>
      <c r="O1019" s="131">
        <v>29</v>
      </c>
      <c r="P1019" s="131">
        <v>368</v>
      </c>
      <c r="Q1019" s="138">
        <v>0</v>
      </c>
      <c r="R1019" s="138">
        <v>0</v>
      </c>
      <c r="S1019" s="137">
        <v>28</v>
      </c>
      <c r="T1019" s="136">
        <v>369</v>
      </c>
      <c r="U1019" s="135">
        <v>0</v>
      </c>
      <c r="V1019" s="134">
        <v>1653.6917562916531</v>
      </c>
      <c r="W1019" s="135"/>
      <c r="X1019" s="131" t="s">
        <v>488</v>
      </c>
      <c r="Y1019" s="132" t="s">
        <v>216</v>
      </c>
      <c r="Z1019" s="132" t="s">
        <v>196</v>
      </c>
      <c r="AA1019" s="131">
        <v>0</v>
      </c>
      <c r="AB1019" s="146"/>
      <c r="AC1019" s="146"/>
      <c r="AD1019" s="146"/>
      <c r="AE1019" s="146"/>
      <c r="AF1019" s="146"/>
      <c r="AG1019" s="146"/>
      <c r="AH1019" s="146"/>
      <c r="AI1019" s="146"/>
      <c r="AJ1019" s="146"/>
      <c r="AK1019" s="146"/>
      <c r="AL1019" s="146"/>
      <c r="AM1019" s="146"/>
      <c r="AN1019" s="146"/>
      <c r="AO1019" s="146"/>
      <c r="AP1019" s="146"/>
      <c r="AQ1019" s="146"/>
      <c r="AR1019" s="146"/>
      <c r="AS1019" s="146"/>
      <c r="AT1019" s="146"/>
      <c r="AU1019" s="146"/>
      <c r="AV1019" s="146"/>
      <c r="AW1019" s="146"/>
      <c r="AX1019" s="146"/>
      <c r="AY1019" s="146"/>
      <c r="AZ1019" s="146"/>
      <c r="BA1019" s="146"/>
      <c r="BB1019" s="146"/>
      <c r="BC1019" s="146"/>
      <c r="BD1019" s="146"/>
      <c r="BE1019" s="146"/>
      <c r="BF1019" s="146"/>
      <c r="BG1019" s="146"/>
      <c r="BH1019" s="146"/>
      <c r="BI1019" s="146"/>
      <c r="BJ1019" s="146"/>
      <c r="BK1019" s="146"/>
      <c r="BL1019" s="146"/>
      <c r="BM1019" s="146"/>
      <c r="BN1019" s="146"/>
      <c r="BO1019" s="146"/>
      <c r="BP1019" s="146"/>
      <c r="BQ1019" s="146"/>
      <c r="BR1019" s="146"/>
      <c r="BS1019" s="146"/>
      <c r="BT1019" s="146"/>
      <c r="BU1019" s="146"/>
      <c r="BV1019" s="146"/>
      <c r="BW1019" s="146"/>
      <c r="BX1019" s="146"/>
      <c r="BY1019" s="146"/>
      <c r="BZ1019" s="146"/>
      <c r="CA1019" s="146"/>
      <c r="CB1019" s="146"/>
      <c r="CC1019" s="146"/>
      <c r="CD1019" s="146"/>
      <c r="CE1019" s="146"/>
      <c r="CF1019" s="146"/>
      <c r="CG1019" s="146"/>
      <c r="CH1019" s="146"/>
      <c r="CI1019" s="146"/>
      <c r="CJ1019" s="146"/>
      <c r="CK1019" s="146"/>
      <c r="CL1019" s="146"/>
      <c r="CM1019" s="146"/>
      <c r="CN1019" s="146"/>
      <c r="CO1019" s="146"/>
      <c r="CP1019" s="146"/>
      <c r="CQ1019" s="146"/>
      <c r="CR1019" s="146"/>
      <c r="CS1019" s="146"/>
      <c r="CT1019" s="146"/>
      <c r="CU1019" s="146"/>
      <c r="CV1019" s="146"/>
      <c r="CW1019" s="146"/>
      <c r="CX1019" s="146"/>
      <c r="CY1019" s="146"/>
      <c r="CZ1019" s="146"/>
      <c r="DA1019" s="146"/>
      <c r="DB1019" s="146"/>
      <c r="DC1019" s="146"/>
      <c r="DD1019" s="146"/>
      <c r="DE1019" s="146"/>
      <c r="DF1019" s="146"/>
      <c r="DG1019" s="146"/>
      <c r="DH1019" s="146"/>
      <c r="DI1019" s="146"/>
      <c r="DJ1019" s="146"/>
      <c r="DK1019" s="146"/>
      <c r="DL1019" s="146"/>
      <c r="DM1019" s="146"/>
      <c r="DN1019" s="146"/>
      <c r="DO1019" s="146"/>
      <c r="DP1019" s="146"/>
      <c r="DQ1019" s="146"/>
      <c r="DR1019" s="146"/>
      <c r="DS1019" s="146"/>
      <c r="DT1019" s="146"/>
      <c r="DU1019" s="146"/>
      <c r="DV1019" s="146"/>
      <c r="DW1019" s="146"/>
      <c r="DX1019" s="146"/>
      <c r="DY1019" s="146"/>
      <c r="DZ1019" s="146"/>
      <c r="EA1019" s="146"/>
      <c r="EB1019" s="146"/>
      <c r="EC1019" s="146"/>
      <c r="ED1019" s="146"/>
      <c r="EE1019" s="146"/>
      <c r="EF1019" s="146"/>
      <c r="EG1019" s="146"/>
      <c r="EH1019" s="146"/>
      <c r="EI1019" s="146"/>
      <c r="EJ1019" s="146"/>
      <c r="EK1019" s="146"/>
      <c r="EL1019" s="146"/>
      <c r="EM1019" s="146"/>
      <c r="EN1019" s="146"/>
      <c r="EO1019" s="146"/>
      <c r="EP1019" s="146"/>
      <c r="EQ1019" s="146"/>
      <c r="ER1019" s="146"/>
      <c r="ES1019" s="146"/>
      <c r="ET1019" s="146"/>
      <c r="EU1019" s="146"/>
      <c r="EV1019" s="146"/>
      <c r="EW1019" s="146"/>
      <c r="EX1019" s="146"/>
      <c r="EY1019" s="146"/>
      <c r="EZ1019" s="146"/>
      <c r="FA1019" s="146"/>
      <c r="FB1019" s="146"/>
      <c r="FC1019" s="146"/>
      <c r="FD1019" s="146"/>
      <c r="FE1019" s="146"/>
      <c r="FF1019" s="146"/>
      <c r="FG1019" s="146"/>
      <c r="FH1019" s="146"/>
      <c r="FI1019" s="146"/>
      <c r="FJ1019" s="146"/>
      <c r="FK1019" s="146"/>
      <c r="FL1019" s="146"/>
      <c r="FM1019" s="146"/>
      <c r="FN1019" s="146"/>
      <c r="FO1019" s="146"/>
      <c r="FP1019" s="146"/>
      <c r="FQ1019" s="146"/>
      <c r="FR1019" s="146"/>
      <c r="FS1019" s="146"/>
      <c r="FT1019" s="146"/>
      <c r="FU1019" s="146"/>
      <c r="FV1019" s="146"/>
      <c r="FW1019" s="146"/>
      <c r="FX1019" s="146"/>
      <c r="FY1019" s="146"/>
      <c r="FZ1019" s="146"/>
      <c r="GA1019" s="146"/>
      <c r="GB1019" s="146"/>
      <c r="GC1019" s="146"/>
      <c r="GD1019" s="146"/>
      <c r="GE1019" s="146"/>
      <c r="GF1019" s="146"/>
      <c r="GG1019" s="146"/>
      <c r="GH1019" s="146"/>
      <c r="GI1019" s="146"/>
      <c r="GJ1019" s="146"/>
      <c r="GK1019" s="146"/>
      <c r="GL1019" s="146"/>
      <c r="GM1019" s="146"/>
      <c r="GN1019" s="146"/>
      <c r="GO1019" s="146"/>
      <c r="GP1019" s="146"/>
      <c r="GQ1019" s="146"/>
      <c r="GR1019" s="146"/>
      <c r="GS1019" s="146"/>
      <c r="GT1019" s="146"/>
      <c r="GU1019" s="146"/>
      <c r="GV1019" s="146"/>
      <c r="GW1019" s="146"/>
      <c r="GX1019" s="146"/>
      <c r="GY1019" s="146"/>
      <c r="GZ1019" s="146"/>
      <c r="HA1019" s="146"/>
      <c r="HB1019" s="146"/>
      <c r="HC1019" s="146"/>
      <c r="HD1019" s="146"/>
      <c r="HE1019" s="146"/>
      <c r="HF1019" s="146"/>
      <c r="HG1019" s="146"/>
      <c r="HH1019" s="146"/>
      <c r="HI1019" s="146"/>
      <c r="HJ1019" s="146"/>
      <c r="HK1019" s="146"/>
      <c r="HL1019" s="146"/>
      <c r="HM1019" s="146"/>
      <c r="HN1019" s="146"/>
      <c r="HO1019" s="146"/>
      <c r="HP1019" s="146"/>
      <c r="HQ1019" s="146"/>
      <c r="HR1019" s="146"/>
      <c r="HS1019" s="146"/>
      <c r="HT1019" s="146"/>
      <c r="HU1019" s="146"/>
      <c r="HV1019" s="146"/>
      <c r="HW1019" s="146"/>
      <c r="HX1019" s="146"/>
      <c r="HY1019" s="146"/>
      <c r="HZ1019" s="146"/>
      <c r="IA1019" s="146"/>
      <c r="IB1019" s="146"/>
      <c r="IC1019" s="146"/>
      <c r="ID1019" s="146"/>
      <c r="IE1019" s="146"/>
      <c r="IF1019" s="146"/>
      <c r="IG1019" s="146"/>
      <c r="IH1019" s="146"/>
      <c r="II1019" s="146"/>
      <c r="IJ1019" s="146"/>
      <c r="IK1019" s="146"/>
      <c r="IL1019" s="146"/>
      <c r="IM1019" s="146"/>
      <c r="IN1019" s="146"/>
      <c r="IO1019" s="146"/>
      <c r="IP1019" s="146"/>
      <c r="IQ1019" s="146"/>
      <c r="IR1019" s="146"/>
      <c r="IS1019" s="146"/>
      <c r="IT1019" s="146"/>
      <c r="IU1019" s="146"/>
      <c r="IV1019" s="146"/>
      <c r="IW1019" s="146"/>
      <c r="IX1019" s="146"/>
      <c r="IY1019" s="146"/>
      <c r="IZ1019" s="146"/>
      <c r="JA1019" s="146"/>
      <c r="JB1019" s="146"/>
      <c r="JC1019" s="146"/>
      <c r="JD1019" s="146"/>
      <c r="JE1019" s="146"/>
      <c r="JF1019" s="146"/>
      <c r="JG1019" s="146"/>
      <c r="JH1019" s="146"/>
      <c r="JI1019" s="146"/>
      <c r="JJ1019" s="146"/>
      <c r="JK1019" s="146"/>
      <c r="JL1019" s="146"/>
      <c r="JM1019" s="146"/>
      <c r="JN1019" s="146"/>
      <c r="JO1019" s="146"/>
    </row>
    <row r="1020" spans="1:275" s="145" customFormat="1" ht="33.75">
      <c r="A1020" s="131">
        <v>1010</v>
      </c>
      <c r="B1020" s="144" t="s">
        <v>184</v>
      </c>
      <c r="C1020" s="131" t="s">
        <v>194</v>
      </c>
      <c r="D1020" s="131" t="s">
        <v>487</v>
      </c>
      <c r="E1020" s="131">
        <v>0.4</v>
      </c>
      <c r="F1020" s="140">
        <v>43440.34375</v>
      </c>
      <c r="G1020" s="140">
        <v>43440.666666666664</v>
      </c>
      <c r="H1020" s="131" t="s">
        <v>193</v>
      </c>
      <c r="I1020" s="134">
        <v>7.75</v>
      </c>
      <c r="J1020" s="131" t="s">
        <v>194</v>
      </c>
      <c r="K1020" s="138">
        <v>0</v>
      </c>
      <c r="L1020" s="138">
        <v>0</v>
      </c>
      <c r="M1020" s="131">
        <v>121</v>
      </c>
      <c r="N1020" s="138">
        <v>0</v>
      </c>
      <c r="O1020" s="131">
        <v>0</v>
      </c>
      <c r="P1020" s="131">
        <v>121</v>
      </c>
      <c r="Q1020" s="138">
        <v>0</v>
      </c>
      <c r="R1020" s="138">
        <v>0</v>
      </c>
      <c r="S1020" s="137">
        <v>0</v>
      </c>
      <c r="T1020" s="136">
        <v>121</v>
      </c>
      <c r="U1020" s="135">
        <v>0</v>
      </c>
      <c r="V1020" s="134">
        <v>1961.3541666519354</v>
      </c>
      <c r="W1020" s="135"/>
      <c r="X1020" s="133"/>
      <c r="Y1020" s="141"/>
      <c r="Z1020" s="141"/>
      <c r="AA1020" s="144">
        <v>1</v>
      </c>
      <c r="AB1020" s="146"/>
      <c r="AC1020" s="146"/>
      <c r="AD1020" s="146"/>
      <c r="AE1020" s="146"/>
      <c r="AF1020" s="146"/>
      <c r="AG1020" s="146"/>
      <c r="AH1020" s="146"/>
      <c r="AI1020" s="146"/>
      <c r="AJ1020" s="146"/>
      <c r="AK1020" s="146"/>
      <c r="AL1020" s="146"/>
      <c r="AM1020" s="146"/>
      <c r="AN1020" s="146"/>
      <c r="AO1020" s="146"/>
      <c r="AP1020" s="146"/>
      <c r="AQ1020" s="146"/>
      <c r="AR1020" s="146"/>
      <c r="AS1020" s="146"/>
      <c r="AT1020" s="146"/>
      <c r="AU1020" s="146"/>
      <c r="AV1020" s="146"/>
      <c r="AW1020" s="146"/>
      <c r="AX1020" s="146"/>
      <c r="AY1020" s="146"/>
      <c r="AZ1020" s="146"/>
      <c r="BA1020" s="146"/>
      <c r="BB1020" s="146"/>
      <c r="BC1020" s="146"/>
      <c r="BD1020" s="146"/>
      <c r="BE1020" s="146"/>
      <c r="BF1020" s="146"/>
      <c r="BG1020" s="146"/>
      <c r="BH1020" s="146"/>
      <c r="BI1020" s="146"/>
      <c r="BJ1020" s="146"/>
      <c r="BK1020" s="146"/>
      <c r="BL1020" s="146"/>
      <c r="BM1020" s="146"/>
      <c r="BN1020" s="146"/>
      <c r="BO1020" s="146"/>
      <c r="BP1020" s="146"/>
      <c r="BQ1020" s="146"/>
      <c r="BR1020" s="146"/>
      <c r="BS1020" s="146"/>
      <c r="BT1020" s="146"/>
      <c r="BU1020" s="146"/>
      <c r="BV1020" s="146"/>
      <c r="BW1020" s="146"/>
      <c r="BX1020" s="146"/>
      <c r="BY1020" s="146"/>
      <c r="BZ1020" s="146"/>
      <c r="CA1020" s="146"/>
      <c r="CB1020" s="146"/>
      <c r="CC1020" s="146"/>
      <c r="CD1020" s="146"/>
      <c r="CE1020" s="146"/>
      <c r="CF1020" s="146"/>
      <c r="CG1020" s="146"/>
      <c r="CH1020" s="146"/>
      <c r="CI1020" s="146"/>
      <c r="CJ1020" s="146"/>
      <c r="CK1020" s="146"/>
      <c r="CL1020" s="146"/>
      <c r="CM1020" s="146"/>
      <c r="CN1020" s="146"/>
      <c r="CO1020" s="146"/>
      <c r="CP1020" s="146"/>
      <c r="CQ1020" s="146"/>
      <c r="CR1020" s="146"/>
      <c r="CS1020" s="146"/>
      <c r="CT1020" s="146"/>
      <c r="CU1020" s="146"/>
      <c r="CV1020" s="146"/>
      <c r="CW1020" s="146"/>
      <c r="CX1020" s="146"/>
      <c r="CY1020" s="146"/>
      <c r="CZ1020" s="146"/>
      <c r="DA1020" s="146"/>
      <c r="DB1020" s="146"/>
      <c r="DC1020" s="146"/>
      <c r="DD1020" s="146"/>
      <c r="DE1020" s="146"/>
      <c r="DF1020" s="146"/>
      <c r="DG1020" s="146"/>
      <c r="DH1020" s="146"/>
      <c r="DI1020" s="146"/>
      <c r="DJ1020" s="146"/>
      <c r="DK1020" s="146"/>
      <c r="DL1020" s="146"/>
      <c r="DM1020" s="146"/>
      <c r="DN1020" s="146"/>
      <c r="DO1020" s="146"/>
      <c r="DP1020" s="146"/>
      <c r="DQ1020" s="146"/>
      <c r="DR1020" s="146"/>
      <c r="DS1020" s="146"/>
      <c r="DT1020" s="146"/>
      <c r="DU1020" s="146"/>
      <c r="DV1020" s="146"/>
      <c r="DW1020" s="146"/>
      <c r="DX1020" s="146"/>
      <c r="DY1020" s="146"/>
      <c r="DZ1020" s="146"/>
      <c r="EA1020" s="146"/>
      <c r="EB1020" s="146"/>
      <c r="EC1020" s="146"/>
      <c r="ED1020" s="146"/>
      <c r="EE1020" s="146"/>
      <c r="EF1020" s="146"/>
      <c r="EG1020" s="146"/>
      <c r="EH1020" s="146"/>
      <c r="EI1020" s="146"/>
      <c r="EJ1020" s="146"/>
      <c r="EK1020" s="146"/>
      <c r="EL1020" s="146"/>
      <c r="EM1020" s="146"/>
      <c r="EN1020" s="146"/>
      <c r="EO1020" s="146"/>
      <c r="EP1020" s="146"/>
      <c r="EQ1020" s="146"/>
      <c r="ER1020" s="146"/>
      <c r="ES1020" s="146"/>
      <c r="ET1020" s="146"/>
      <c r="EU1020" s="146"/>
      <c r="EV1020" s="146"/>
      <c r="EW1020" s="146"/>
      <c r="EX1020" s="146"/>
      <c r="EY1020" s="146"/>
      <c r="EZ1020" s="146"/>
      <c r="FA1020" s="146"/>
      <c r="FB1020" s="146"/>
      <c r="FC1020" s="146"/>
      <c r="FD1020" s="146"/>
      <c r="FE1020" s="146"/>
      <c r="FF1020" s="146"/>
      <c r="FG1020" s="146"/>
      <c r="FH1020" s="146"/>
      <c r="FI1020" s="146"/>
      <c r="FJ1020" s="146"/>
      <c r="FK1020" s="146"/>
      <c r="FL1020" s="146"/>
      <c r="FM1020" s="146"/>
      <c r="FN1020" s="146"/>
      <c r="FO1020" s="146"/>
      <c r="FP1020" s="146"/>
      <c r="FQ1020" s="146"/>
      <c r="FR1020" s="146"/>
      <c r="FS1020" s="146"/>
      <c r="FT1020" s="146"/>
      <c r="FU1020" s="146"/>
      <c r="FV1020" s="146"/>
      <c r="FW1020" s="146"/>
      <c r="FX1020" s="146"/>
      <c r="FY1020" s="146"/>
      <c r="FZ1020" s="146"/>
      <c r="GA1020" s="146"/>
      <c r="GB1020" s="146"/>
      <c r="GC1020" s="146"/>
      <c r="GD1020" s="146"/>
      <c r="GE1020" s="146"/>
      <c r="GF1020" s="146"/>
      <c r="GG1020" s="146"/>
      <c r="GH1020" s="146"/>
      <c r="GI1020" s="146"/>
      <c r="GJ1020" s="146"/>
      <c r="GK1020" s="146"/>
      <c r="GL1020" s="146"/>
      <c r="GM1020" s="146"/>
      <c r="GN1020" s="146"/>
      <c r="GO1020" s="146"/>
      <c r="GP1020" s="146"/>
      <c r="GQ1020" s="146"/>
      <c r="GR1020" s="146"/>
      <c r="GS1020" s="146"/>
      <c r="GT1020" s="146"/>
      <c r="GU1020" s="146"/>
      <c r="GV1020" s="146"/>
      <c r="GW1020" s="146"/>
      <c r="GX1020" s="146"/>
      <c r="GY1020" s="146"/>
      <c r="GZ1020" s="146"/>
      <c r="HA1020" s="146"/>
      <c r="HB1020" s="146"/>
      <c r="HC1020" s="146"/>
      <c r="HD1020" s="146"/>
      <c r="HE1020" s="146"/>
      <c r="HF1020" s="146"/>
      <c r="HG1020" s="146"/>
      <c r="HH1020" s="146"/>
      <c r="HI1020" s="146"/>
      <c r="HJ1020" s="146"/>
      <c r="HK1020" s="146"/>
      <c r="HL1020" s="146"/>
      <c r="HM1020" s="146"/>
      <c r="HN1020" s="146"/>
      <c r="HO1020" s="146"/>
      <c r="HP1020" s="146"/>
      <c r="HQ1020" s="146"/>
      <c r="HR1020" s="146"/>
      <c r="HS1020" s="146"/>
      <c r="HT1020" s="146"/>
      <c r="HU1020" s="146"/>
      <c r="HV1020" s="146"/>
      <c r="HW1020" s="146"/>
      <c r="HX1020" s="146"/>
      <c r="HY1020" s="146"/>
      <c r="HZ1020" s="146"/>
      <c r="IA1020" s="146"/>
      <c r="IB1020" s="146"/>
      <c r="IC1020" s="146"/>
      <c r="ID1020" s="146"/>
      <c r="IE1020" s="146"/>
      <c r="IF1020" s="146"/>
      <c r="IG1020" s="146"/>
      <c r="IH1020" s="146"/>
      <c r="II1020" s="146"/>
      <c r="IJ1020" s="146"/>
      <c r="IK1020" s="146"/>
      <c r="IL1020" s="146"/>
      <c r="IM1020" s="146"/>
      <c r="IN1020" s="146"/>
      <c r="IO1020" s="146"/>
      <c r="IP1020" s="146"/>
      <c r="IQ1020" s="146"/>
      <c r="IR1020" s="146"/>
      <c r="IS1020" s="146"/>
      <c r="IT1020" s="146"/>
      <c r="IU1020" s="146"/>
      <c r="IV1020" s="146"/>
      <c r="IW1020" s="146"/>
      <c r="IX1020" s="146"/>
      <c r="IY1020" s="146"/>
      <c r="IZ1020" s="146"/>
      <c r="JA1020" s="146"/>
      <c r="JB1020" s="146"/>
      <c r="JC1020" s="146"/>
      <c r="JD1020" s="146"/>
      <c r="JE1020" s="146"/>
      <c r="JF1020" s="146"/>
      <c r="JG1020" s="146"/>
      <c r="JH1020" s="146"/>
      <c r="JI1020" s="146"/>
      <c r="JJ1020" s="146"/>
      <c r="JK1020" s="146"/>
      <c r="JL1020" s="146"/>
      <c r="JM1020" s="146"/>
      <c r="JN1020" s="146"/>
      <c r="JO1020" s="146"/>
    </row>
    <row r="1021" spans="1:275" s="145" customFormat="1" ht="33.75">
      <c r="A1021" s="131">
        <v>1011</v>
      </c>
      <c r="B1021" s="144" t="s">
        <v>184</v>
      </c>
      <c r="C1021" s="131" t="s">
        <v>192</v>
      </c>
      <c r="D1021" s="131" t="s">
        <v>486</v>
      </c>
      <c r="E1021" s="131">
        <v>0.4</v>
      </c>
      <c r="F1021" s="140">
        <v>43440.354166666664</v>
      </c>
      <c r="G1021" s="140">
        <v>43440.458333333336</v>
      </c>
      <c r="H1021" s="131" t="s">
        <v>193</v>
      </c>
      <c r="I1021" s="134">
        <v>2.5</v>
      </c>
      <c r="J1021" s="131" t="s">
        <v>192</v>
      </c>
      <c r="K1021" s="138">
        <v>0</v>
      </c>
      <c r="L1021" s="138">
        <v>0</v>
      </c>
      <c r="M1021" s="131">
        <v>1</v>
      </c>
      <c r="N1021" s="138">
        <v>0</v>
      </c>
      <c r="O1021" s="131">
        <v>1</v>
      </c>
      <c r="P1021" s="131">
        <v>0</v>
      </c>
      <c r="Q1021" s="138">
        <v>0</v>
      </c>
      <c r="R1021" s="138">
        <v>0</v>
      </c>
      <c r="S1021" s="137">
        <v>0</v>
      </c>
      <c r="T1021" s="136">
        <v>1</v>
      </c>
      <c r="U1021" s="135">
        <v>0</v>
      </c>
      <c r="V1021" s="134">
        <v>74.069220433556652</v>
      </c>
      <c r="W1021" s="135"/>
      <c r="X1021" s="133"/>
      <c r="Y1021" s="141"/>
      <c r="Z1021" s="141"/>
      <c r="AA1021" s="144">
        <v>1</v>
      </c>
      <c r="AB1021" s="146"/>
      <c r="AC1021" s="146"/>
      <c r="AD1021" s="146"/>
      <c r="AE1021" s="146"/>
      <c r="AF1021" s="146"/>
      <c r="AG1021" s="146"/>
      <c r="AH1021" s="146"/>
      <c r="AI1021" s="146"/>
      <c r="AJ1021" s="146"/>
      <c r="AK1021" s="146"/>
      <c r="AL1021" s="146"/>
      <c r="AM1021" s="146"/>
      <c r="AN1021" s="146"/>
      <c r="AO1021" s="146"/>
      <c r="AP1021" s="146"/>
      <c r="AQ1021" s="146"/>
      <c r="AR1021" s="146"/>
      <c r="AS1021" s="146"/>
      <c r="AT1021" s="146"/>
      <c r="AU1021" s="146"/>
      <c r="AV1021" s="146"/>
      <c r="AW1021" s="146"/>
      <c r="AX1021" s="146"/>
      <c r="AY1021" s="146"/>
      <c r="AZ1021" s="146"/>
      <c r="BA1021" s="146"/>
      <c r="BB1021" s="146"/>
      <c r="BC1021" s="146"/>
      <c r="BD1021" s="146"/>
      <c r="BE1021" s="146"/>
      <c r="BF1021" s="146"/>
      <c r="BG1021" s="146"/>
      <c r="BH1021" s="146"/>
      <c r="BI1021" s="146"/>
      <c r="BJ1021" s="146"/>
      <c r="BK1021" s="146"/>
      <c r="BL1021" s="146"/>
      <c r="BM1021" s="146"/>
      <c r="BN1021" s="146"/>
      <c r="BO1021" s="146"/>
      <c r="BP1021" s="146"/>
      <c r="BQ1021" s="146"/>
      <c r="BR1021" s="146"/>
      <c r="BS1021" s="146"/>
      <c r="BT1021" s="146"/>
      <c r="BU1021" s="146"/>
      <c r="BV1021" s="146"/>
      <c r="BW1021" s="146"/>
      <c r="BX1021" s="146"/>
      <c r="BY1021" s="146"/>
      <c r="BZ1021" s="146"/>
      <c r="CA1021" s="146"/>
      <c r="CB1021" s="146"/>
      <c r="CC1021" s="146"/>
      <c r="CD1021" s="146"/>
      <c r="CE1021" s="146"/>
      <c r="CF1021" s="146"/>
      <c r="CG1021" s="146"/>
      <c r="CH1021" s="146"/>
      <c r="CI1021" s="146"/>
      <c r="CJ1021" s="146"/>
      <c r="CK1021" s="146"/>
      <c r="CL1021" s="146"/>
      <c r="CM1021" s="146"/>
      <c r="CN1021" s="146"/>
      <c r="CO1021" s="146"/>
      <c r="CP1021" s="146"/>
      <c r="CQ1021" s="146"/>
      <c r="CR1021" s="146"/>
      <c r="CS1021" s="146"/>
      <c r="CT1021" s="146"/>
      <c r="CU1021" s="146"/>
      <c r="CV1021" s="146"/>
      <c r="CW1021" s="146"/>
      <c r="CX1021" s="146"/>
      <c r="CY1021" s="146"/>
      <c r="CZ1021" s="146"/>
      <c r="DA1021" s="146"/>
      <c r="DB1021" s="146"/>
      <c r="DC1021" s="146"/>
      <c r="DD1021" s="146"/>
      <c r="DE1021" s="146"/>
      <c r="DF1021" s="146"/>
      <c r="DG1021" s="146"/>
      <c r="DH1021" s="146"/>
      <c r="DI1021" s="146"/>
      <c r="DJ1021" s="146"/>
      <c r="DK1021" s="146"/>
      <c r="DL1021" s="146"/>
      <c r="DM1021" s="146"/>
      <c r="DN1021" s="146"/>
      <c r="DO1021" s="146"/>
      <c r="DP1021" s="146"/>
      <c r="DQ1021" s="146"/>
      <c r="DR1021" s="146"/>
      <c r="DS1021" s="146"/>
      <c r="DT1021" s="146"/>
      <c r="DU1021" s="146"/>
      <c r="DV1021" s="146"/>
      <c r="DW1021" s="146"/>
      <c r="DX1021" s="146"/>
      <c r="DY1021" s="146"/>
      <c r="DZ1021" s="146"/>
      <c r="EA1021" s="146"/>
      <c r="EB1021" s="146"/>
      <c r="EC1021" s="146"/>
      <c r="ED1021" s="146"/>
      <c r="EE1021" s="146"/>
      <c r="EF1021" s="146"/>
      <c r="EG1021" s="146"/>
      <c r="EH1021" s="146"/>
      <c r="EI1021" s="146"/>
      <c r="EJ1021" s="146"/>
      <c r="EK1021" s="146"/>
      <c r="EL1021" s="146"/>
      <c r="EM1021" s="146"/>
      <c r="EN1021" s="146"/>
      <c r="EO1021" s="146"/>
      <c r="EP1021" s="146"/>
      <c r="EQ1021" s="146"/>
      <c r="ER1021" s="146"/>
      <c r="ES1021" s="146"/>
      <c r="ET1021" s="146"/>
      <c r="EU1021" s="146"/>
      <c r="EV1021" s="146"/>
      <c r="EW1021" s="146"/>
      <c r="EX1021" s="146"/>
      <c r="EY1021" s="146"/>
      <c r="EZ1021" s="146"/>
      <c r="FA1021" s="146"/>
      <c r="FB1021" s="146"/>
      <c r="FC1021" s="146"/>
      <c r="FD1021" s="146"/>
      <c r="FE1021" s="146"/>
      <c r="FF1021" s="146"/>
      <c r="FG1021" s="146"/>
      <c r="FH1021" s="146"/>
      <c r="FI1021" s="146"/>
      <c r="FJ1021" s="146"/>
      <c r="FK1021" s="146"/>
      <c r="FL1021" s="146"/>
      <c r="FM1021" s="146"/>
      <c r="FN1021" s="146"/>
      <c r="FO1021" s="146"/>
      <c r="FP1021" s="146"/>
      <c r="FQ1021" s="146"/>
      <c r="FR1021" s="146"/>
      <c r="FS1021" s="146"/>
      <c r="FT1021" s="146"/>
      <c r="FU1021" s="146"/>
      <c r="FV1021" s="146"/>
      <c r="FW1021" s="146"/>
      <c r="FX1021" s="146"/>
      <c r="FY1021" s="146"/>
      <c r="FZ1021" s="146"/>
      <c r="GA1021" s="146"/>
      <c r="GB1021" s="146"/>
      <c r="GC1021" s="146"/>
      <c r="GD1021" s="146"/>
      <c r="GE1021" s="146"/>
      <c r="GF1021" s="146"/>
      <c r="GG1021" s="146"/>
      <c r="GH1021" s="146"/>
      <c r="GI1021" s="146"/>
      <c r="GJ1021" s="146"/>
      <c r="GK1021" s="146"/>
      <c r="GL1021" s="146"/>
      <c r="GM1021" s="146"/>
      <c r="GN1021" s="146"/>
      <c r="GO1021" s="146"/>
      <c r="GP1021" s="146"/>
      <c r="GQ1021" s="146"/>
      <c r="GR1021" s="146"/>
      <c r="GS1021" s="146"/>
      <c r="GT1021" s="146"/>
      <c r="GU1021" s="146"/>
      <c r="GV1021" s="146"/>
      <c r="GW1021" s="146"/>
      <c r="GX1021" s="146"/>
      <c r="GY1021" s="146"/>
      <c r="GZ1021" s="146"/>
      <c r="HA1021" s="146"/>
      <c r="HB1021" s="146"/>
      <c r="HC1021" s="146"/>
      <c r="HD1021" s="146"/>
      <c r="HE1021" s="146"/>
      <c r="HF1021" s="146"/>
      <c r="HG1021" s="146"/>
      <c r="HH1021" s="146"/>
      <c r="HI1021" s="146"/>
      <c r="HJ1021" s="146"/>
      <c r="HK1021" s="146"/>
      <c r="HL1021" s="146"/>
      <c r="HM1021" s="146"/>
      <c r="HN1021" s="146"/>
      <c r="HO1021" s="146"/>
      <c r="HP1021" s="146"/>
      <c r="HQ1021" s="146"/>
      <c r="HR1021" s="146"/>
      <c r="HS1021" s="146"/>
      <c r="HT1021" s="146"/>
      <c r="HU1021" s="146"/>
      <c r="HV1021" s="146"/>
      <c r="HW1021" s="146"/>
      <c r="HX1021" s="146"/>
      <c r="HY1021" s="146"/>
      <c r="HZ1021" s="146"/>
      <c r="IA1021" s="146"/>
      <c r="IB1021" s="146"/>
      <c r="IC1021" s="146"/>
      <c r="ID1021" s="146"/>
      <c r="IE1021" s="146"/>
      <c r="IF1021" s="146"/>
      <c r="IG1021" s="146"/>
      <c r="IH1021" s="146"/>
      <c r="II1021" s="146"/>
      <c r="IJ1021" s="146"/>
      <c r="IK1021" s="146"/>
      <c r="IL1021" s="146"/>
      <c r="IM1021" s="146"/>
      <c r="IN1021" s="146"/>
      <c r="IO1021" s="146"/>
      <c r="IP1021" s="146"/>
      <c r="IQ1021" s="146"/>
      <c r="IR1021" s="146"/>
      <c r="IS1021" s="146"/>
      <c r="IT1021" s="146"/>
      <c r="IU1021" s="146"/>
      <c r="IV1021" s="146"/>
      <c r="IW1021" s="146"/>
      <c r="IX1021" s="146"/>
      <c r="IY1021" s="146"/>
      <c r="IZ1021" s="146"/>
      <c r="JA1021" s="146"/>
      <c r="JB1021" s="146"/>
      <c r="JC1021" s="146"/>
      <c r="JD1021" s="146"/>
      <c r="JE1021" s="146"/>
      <c r="JF1021" s="146"/>
      <c r="JG1021" s="146"/>
      <c r="JH1021" s="146"/>
      <c r="JI1021" s="146"/>
      <c r="JJ1021" s="146"/>
      <c r="JK1021" s="146"/>
      <c r="JL1021" s="146"/>
      <c r="JM1021" s="146"/>
      <c r="JN1021" s="146"/>
      <c r="JO1021" s="146"/>
    </row>
    <row r="1022" spans="1:275" s="145" customFormat="1" ht="33.75">
      <c r="A1022" s="131">
        <v>1012</v>
      </c>
      <c r="B1022" s="144" t="s">
        <v>184</v>
      </c>
      <c r="C1022" s="131" t="s">
        <v>194</v>
      </c>
      <c r="D1022" s="131" t="s">
        <v>485</v>
      </c>
      <c r="E1022" s="131">
        <v>0.4</v>
      </c>
      <c r="F1022" s="140">
        <v>43440.552777777775</v>
      </c>
      <c r="G1022" s="140">
        <v>43440.670138888891</v>
      </c>
      <c r="H1022" s="131" t="s">
        <v>193</v>
      </c>
      <c r="I1022" s="134">
        <v>2.8170000000000002</v>
      </c>
      <c r="J1022" s="131" t="s">
        <v>194</v>
      </c>
      <c r="K1022" s="138">
        <v>0</v>
      </c>
      <c r="L1022" s="138">
        <v>0</v>
      </c>
      <c r="M1022" s="131">
        <v>130</v>
      </c>
      <c r="N1022" s="138">
        <v>0</v>
      </c>
      <c r="O1022" s="131">
        <v>3</v>
      </c>
      <c r="P1022" s="131">
        <v>127</v>
      </c>
      <c r="Q1022" s="138">
        <v>0</v>
      </c>
      <c r="R1022" s="138">
        <v>0</v>
      </c>
      <c r="S1022" s="137">
        <v>0</v>
      </c>
      <c r="T1022" s="136">
        <v>130</v>
      </c>
      <c r="U1022" s="135">
        <v>0</v>
      </c>
      <c r="V1022" s="134">
        <v>290.70347223263525</v>
      </c>
      <c r="W1022" s="135"/>
      <c r="X1022" s="133"/>
      <c r="Y1022" s="141"/>
      <c r="Z1022" s="141"/>
      <c r="AA1022" s="144">
        <v>1</v>
      </c>
      <c r="AB1022" s="146"/>
      <c r="AC1022" s="146"/>
      <c r="AD1022" s="146"/>
      <c r="AE1022" s="146"/>
      <c r="AF1022" s="146"/>
      <c r="AG1022" s="146"/>
      <c r="AH1022" s="146"/>
      <c r="AI1022" s="146"/>
      <c r="AJ1022" s="146"/>
      <c r="AK1022" s="146"/>
      <c r="AL1022" s="146"/>
      <c r="AM1022" s="146"/>
      <c r="AN1022" s="146"/>
      <c r="AO1022" s="146"/>
      <c r="AP1022" s="146"/>
      <c r="AQ1022" s="146"/>
      <c r="AR1022" s="146"/>
      <c r="AS1022" s="146"/>
      <c r="AT1022" s="146"/>
      <c r="AU1022" s="146"/>
      <c r="AV1022" s="146"/>
      <c r="AW1022" s="146"/>
      <c r="AX1022" s="146"/>
      <c r="AY1022" s="146"/>
      <c r="AZ1022" s="146"/>
      <c r="BA1022" s="146"/>
      <c r="BB1022" s="146"/>
      <c r="BC1022" s="146"/>
      <c r="BD1022" s="146"/>
      <c r="BE1022" s="146"/>
      <c r="BF1022" s="146"/>
      <c r="BG1022" s="146"/>
      <c r="BH1022" s="146"/>
      <c r="BI1022" s="146"/>
      <c r="BJ1022" s="146"/>
      <c r="BK1022" s="146"/>
      <c r="BL1022" s="146"/>
      <c r="BM1022" s="146"/>
      <c r="BN1022" s="146"/>
      <c r="BO1022" s="146"/>
      <c r="BP1022" s="146"/>
      <c r="BQ1022" s="146"/>
      <c r="BR1022" s="146"/>
      <c r="BS1022" s="146"/>
      <c r="BT1022" s="146"/>
      <c r="BU1022" s="146"/>
      <c r="BV1022" s="146"/>
      <c r="BW1022" s="146"/>
      <c r="BX1022" s="146"/>
      <c r="BY1022" s="146"/>
      <c r="BZ1022" s="146"/>
      <c r="CA1022" s="146"/>
      <c r="CB1022" s="146"/>
      <c r="CC1022" s="146"/>
      <c r="CD1022" s="146"/>
      <c r="CE1022" s="146"/>
      <c r="CF1022" s="146"/>
      <c r="CG1022" s="146"/>
      <c r="CH1022" s="146"/>
      <c r="CI1022" s="146"/>
      <c r="CJ1022" s="146"/>
      <c r="CK1022" s="146"/>
      <c r="CL1022" s="146"/>
      <c r="CM1022" s="146"/>
      <c r="CN1022" s="146"/>
      <c r="CO1022" s="146"/>
      <c r="CP1022" s="146"/>
      <c r="CQ1022" s="146"/>
      <c r="CR1022" s="146"/>
      <c r="CS1022" s="146"/>
      <c r="CT1022" s="146"/>
      <c r="CU1022" s="146"/>
      <c r="CV1022" s="146"/>
      <c r="CW1022" s="146"/>
      <c r="CX1022" s="146"/>
      <c r="CY1022" s="146"/>
      <c r="CZ1022" s="146"/>
      <c r="DA1022" s="146"/>
      <c r="DB1022" s="146"/>
      <c r="DC1022" s="146"/>
      <c r="DD1022" s="146"/>
      <c r="DE1022" s="146"/>
      <c r="DF1022" s="146"/>
      <c r="DG1022" s="146"/>
      <c r="DH1022" s="146"/>
      <c r="DI1022" s="146"/>
      <c r="DJ1022" s="146"/>
      <c r="DK1022" s="146"/>
      <c r="DL1022" s="146"/>
      <c r="DM1022" s="146"/>
      <c r="DN1022" s="146"/>
      <c r="DO1022" s="146"/>
      <c r="DP1022" s="146"/>
      <c r="DQ1022" s="146"/>
      <c r="DR1022" s="146"/>
      <c r="DS1022" s="146"/>
      <c r="DT1022" s="146"/>
      <c r="DU1022" s="146"/>
      <c r="DV1022" s="146"/>
      <c r="DW1022" s="146"/>
      <c r="DX1022" s="146"/>
      <c r="DY1022" s="146"/>
      <c r="DZ1022" s="146"/>
      <c r="EA1022" s="146"/>
      <c r="EB1022" s="146"/>
      <c r="EC1022" s="146"/>
      <c r="ED1022" s="146"/>
      <c r="EE1022" s="146"/>
      <c r="EF1022" s="146"/>
      <c r="EG1022" s="146"/>
      <c r="EH1022" s="146"/>
      <c r="EI1022" s="146"/>
      <c r="EJ1022" s="146"/>
      <c r="EK1022" s="146"/>
      <c r="EL1022" s="146"/>
      <c r="EM1022" s="146"/>
      <c r="EN1022" s="146"/>
      <c r="EO1022" s="146"/>
      <c r="EP1022" s="146"/>
      <c r="EQ1022" s="146"/>
      <c r="ER1022" s="146"/>
      <c r="ES1022" s="146"/>
      <c r="ET1022" s="146"/>
      <c r="EU1022" s="146"/>
      <c r="EV1022" s="146"/>
      <c r="EW1022" s="146"/>
      <c r="EX1022" s="146"/>
      <c r="EY1022" s="146"/>
      <c r="EZ1022" s="146"/>
      <c r="FA1022" s="146"/>
      <c r="FB1022" s="146"/>
      <c r="FC1022" s="146"/>
      <c r="FD1022" s="146"/>
      <c r="FE1022" s="146"/>
      <c r="FF1022" s="146"/>
      <c r="FG1022" s="146"/>
      <c r="FH1022" s="146"/>
      <c r="FI1022" s="146"/>
      <c r="FJ1022" s="146"/>
      <c r="FK1022" s="146"/>
      <c r="FL1022" s="146"/>
      <c r="FM1022" s="146"/>
      <c r="FN1022" s="146"/>
      <c r="FO1022" s="146"/>
      <c r="FP1022" s="146"/>
      <c r="FQ1022" s="146"/>
      <c r="FR1022" s="146"/>
      <c r="FS1022" s="146"/>
      <c r="FT1022" s="146"/>
      <c r="FU1022" s="146"/>
      <c r="FV1022" s="146"/>
      <c r="FW1022" s="146"/>
      <c r="FX1022" s="146"/>
      <c r="FY1022" s="146"/>
      <c r="FZ1022" s="146"/>
      <c r="GA1022" s="146"/>
      <c r="GB1022" s="146"/>
      <c r="GC1022" s="146"/>
      <c r="GD1022" s="146"/>
      <c r="GE1022" s="146"/>
      <c r="GF1022" s="146"/>
      <c r="GG1022" s="146"/>
      <c r="GH1022" s="146"/>
      <c r="GI1022" s="146"/>
      <c r="GJ1022" s="146"/>
      <c r="GK1022" s="146"/>
      <c r="GL1022" s="146"/>
      <c r="GM1022" s="146"/>
      <c r="GN1022" s="146"/>
      <c r="GO1022" s="146"/>
      <c r="GP1022" s="146"/>
      <c r="GQ1022" s="146"/>
      <c r="GR1022" s="146"/>
      <c r="GS1022" s="146"/>
      <c r="GT1022" s="146"/>
      <c r="GU1022" s="146"/>
      <c r="GV1022" s="146"/>
      <c r="GW1022" s="146"/>
      <c r="GX1022" s="146"/>
      <c r="GY1022" s="146"/>
      <c r="GZ1022" s="146"/>
      <c r="HA1022" s="146"/>
      <c r="HB1022" s="146"/>
      <c r="HC1022" s="146"/>
      <c r="HD1022" s="146"/>
      <c r="HE1022" s="146"/>
      <c r="HF1022" s="146"/>
      <c r="HG1022" s="146"/>
      <c r="HH1022" s="146"/>
      <c r="HI1022" s="146"/>
      <c r="HJ1022" s="146"/>
      <c r="HK1022" s="146"/>
      <c r="HL1022" s="146"/>
      <c r="HM1022" s="146"/>
      <c r="HN1022" s="146"/>
      <c r="HO1022" s="146"/>
      <c r="HP1022" s="146"/>
      <c r="HQ1022" s="146"/>
      <c r="HR1022" s="146"/>
      <c r="HS1022" s="146"/>
      <c r="HT1022" s="146"/>
      <c r="HU1022" s="146"/>
      <c r="HV1022" s="146"/>
      <c r="HW1022" s="146"/>
      <c r="HX1022" s="146"/>
      <c r="HY1022" s="146"/>
      <c r="HZ1022" s="146"/>
      <c r="IA1022" s="146"/>
      <c r="IB1022" s="146"/>
      <c r="IC1022" s="146"/>
      <c r="ID1022" s="146"/>
      <c r="IE1022" s="146"/>
      <c r="IF1022" s="146"/>
      <c r="IG1022" s="146"/>
      <c r="IH1022" s="146"/>
      <c r="II1022" s="146"/>
      <c r="IJ1022" s="146"/>
      <c r="IK1022" s="146"/>
      <c r="IL1022" s="146"/>
      <c r="IM1022" s="146"/>
      <c r="IN1022" s="146"/>
      <c r="IO1022" s="146"/>
      <c r="IP1022" s="146"/>
      <c r="IQ1022" s="146"/>
      <c r="IR1022" s="146"/>
      <c r="IS1022" s="146"/>
      <c r="IT1022" s="146"/>
      <c r="IU1022" s="146"/>
      <c r="IV1022" s="146"/>
      <c r="IW1022" s="146"/>
      <c r="IX1022" s="146"/>
      <c r="IY1022" s="146"/>
      <c r="IZ1022" s="146"/>
      <c r="JA1022" s="146"/>
      <c r="JB1022" s="146"/>
      <c r="JC1022" s="146"/>
      <c r="JD1022" s="146"/>
      <c r="JE1022" s="146"/>
      <c r="JF1022" s="146"/>
      <c r="JG1022" s="146"/>
      <c r="JH1022" s="146"/>
      <c r="JI1022" s="146"/>
      <c r="JJ1022" s="146"/>
      <c r="JK1022" s="146"/>
      <c r="JL1022" s="146"/>
      <c r="JM1022" s="146"/>
      <c r="JN1022" s="146"/>
      <c r="JO1022" s="146"/>
    </row>
    <row r="1023" spans="1:275" s="145" customFormat="1" ht="33.75">
      <c r="A1023" s="131">
        <v>1013</v>
      </c>
      <c r="B1023" s="144" t="s">
        <v>184</v>
      </c>
      <c r="C1023" s="131" t="s">
        <v>192</v>
      </c>
      <c r="D1023" s="131" t="s">
        <v>484</v>
      </c>
      <c r="E1023" s="131">
        <v>10</v>
      </c>
      <c r="F1023" s="140">
        <v>43440.583333333336</v>
      </c>
      <c r="G1023" s="140">
        <v>43440.62222222222</v>
      </c>
      <c r="H1023" s="131" t="s">
        <v>193</v>
      </c>
      <c r="I1023" s="134">
        <v>0.93300000000000005</v>
      </c>
      <c r="J1023" s="131" t="s">
        <v>192</v>
      </c>
      <c r="K1023" s="138">
        <v>0</v>
      </c>
      <c r="L1023" s="138">
        <v>0</v>
      </c>
      <c r="M1023" s="131">
        <v>133</v>
      </c>
      <c r="N1023" s="138">
        <v>0</v>
      </c>
      <c r="O1023" s="131">
        <v>3</v>
      </c>
      <c r="P1023" s="131">
        <v>130</v>
      </c>
      <c r="Q1023" s="138">
        <v>0</v>
      </c>
      <c r="R1023" s="138">
        <v>0</v>
      </c>
      <c r="S1023" s="137">
        <v>0</v>
      </c>
      <c r="T1023" s="136">
        <v>133</v>
      </c>
      <c r="U1023" s="135">
        <v>0</v>
      </c>
      <c r="V1023" s="134">
        <v>34.174551967631899</v>
      </c>
      <c r="W1023" s="135"/>
      <c r="X1023" s="133"/>
      <c r="Y1023" s="141"/>
      <c r="Z1023" s="141"/>
      <c r="AA1023" s="144">
        <v>1</v>
      </c>
      <c r="AB1023" s="146"/>
      <c r="AC1023" s="146"/>
      <c r="AD1023" s="146"/>
      <c r="AE1023" s="146"/>
      <c r="AF1023" s="146"/>
      <c r="AG1023" s="146"/>
      <c r="AH1023" s="146"/>
      <c r="AI1023" s="146"/>
      <c r="AJ1023" s="146"/>
      <c r="AK1023" s="146"/>
      <c r="AL1023" s="146"/>
      <c r="AM1023" s="146"/>
      <c r="AN1023" s="146"/>
      <c r="AO1023" s="146"/>
      <c r="AP1023" s="146"/>
      <c r="AQ1023" s="146"/>
      <c r="AR1023" s="146"/>
      <c r="AS1023" s="146"/>
      <c r="AT1023" s="146"/>
      <c r="AU1023" s="146"/>
      <c r="AV1023" s="146"/>
      <c r="AW1023" s="146"/>
      <c r="AX1023" s="146"/>
      <c r="AY1023" s="146"/>
      <c r="AZ1023" s="146"/>
      <c r="BA1023" s="146"/>
      <c r="BB1023" s="146"/>
      <c r="BC1023" s="146"/>
      <c r="BD1023" s="146"/>
      <c r="BE1023" s="146"/>
      <c r="BF1023" s="146"/>
      <c r="BG1023" s="146"/>
      <c r="BH1023" s="146"/>
      <c r="BI1023" s="146"/>
      <c r="BJ1023" s="146"/>
      <c r="BK1023" s="146"/>
      <c r="BL1023" s="146"/>
      <c r="BM1023" s="146"/>
      <c r="BN1023" s="146"/>
      <c r="BO1023" s="146"/>
      <c r="BP1023" s="146"/>
      <c r="BQ1023" s="146"/>
      <c r="BR1023" s="146"/>
      <c r="BS1023" s="146"/>
      <c r="BT1023" s="146"/>
      <c r="BU1023" s="146"/>
      <c r="BV1023" s="146"/>
      <c r="BW1023" s="146"/>
      <c r="BX1023" s="146"/>
      <c r="BY1023" s="146"/>
      <c r="BZ1023" s="146"/>
      <c r="CA1023" s="146"/>
      <c r="CB1023" s="146"/>
      <c r="CC1023" s="146"/>
      <c r="CD1023" s="146"/>
      <c r="CE1023" s="146"/>
      <c r="CF1023" s="146"/>
      <c r="CG1023" s="146"/>
      <c r="CH1023" s="146"/>
      <c r="CI1023" s="146"/>
      <c r="CJ1023" s="146"/>
      <c r="CK1023" s="146"/>
      <c r="CL1023" s="146"/>
      <c r="CM1023" s="146"/>
      <c r="CN1023" s="146"/>
      <c r="CO1023" s="146"/>
      <c r="CP1023" s="146"/>
      <c r="CQ1023" s="146"/>
      <c r="CR1023" s="146"/>
      <c r="CS1023" s="146"/>
      <c r="CT1023" s="146"/>
      <c r="CU1023" s="146"/>
      <c r="CV1023" s="146"/>
      <c r="CW1023" s="146"/>
      <c r="CX1023" s="146"/>
      <c r="CY1023" s="146"/>
      <c r="CZ1023" s="146"/>
      <c r="DA1023" s="146"/>
      <c r="DB1023" s="146"/>
      <c r="DC1023" s="146"/>
      <c r="DD1023" s="146"/>
      <c r="DE1023" s="146"/>
      <c r="DF1023" s="146"/>
      <c r="DG1023" s="146"/>
      <c r="DH1023" s="146"/>
      <c r="DI1023" s="146"/>
      <c r="DJ1023" s="146"/>
      <c r="DK1023" s="146"/>
      <c r="DL1023" s="146"/>
      <c r="DM1023" s="146"/>
      <c r="DN1023" s="146"/>
      <c r="DO1023" s="146"/>
      <c r="DP1023" s="146"/>
      <c r="DQ1023" s="146"/>
      <c r="DR1023" s="146"/>
      <c r="DS1023" s="146"/>
      <c r="DT1023" s="146"/>
      <c r="DU1023" s="146"/>
      <c r="DV1023" s="146"/>
      <c r="DW1023" s="146"/>
      <c r="DX1023" s="146"/>
      <c r="DY1023" s="146"/>
      <c r="DZ1023" s="146"/>
      <c r="EA1023" s="146"/>
      <c r="EB1023" s="146"/>
      <c r="EC1023" s="146"/>
      <c r="ED1023" s="146"/>
      <c r="EE1023" s="146"/>
      <c r="EF1023" s="146"/>
      <c r="EG1023" s="146"/>
      <c r="EH1023" s="146"/>
      <c r="EI1023" s="146"/>
      <c r="EJ1023" s="146"/>
      <c r="EK1023" s="146"/>
      <c r="EL1023" s="146"/>
      <c r="EM1023" s="146"/>
      <c r="EN1023" s="146"/>
      <c r="EO1023" s="146"/>
      <c r="EP1023" s="146"/>
      <c r="EQ1023" s="146"/>
      <c r="ER1023" s="146"/>
      <c r="ES1023" s="146"/>
      <c r="ET1023" s="146"/>
      <c r="EU1023" s="146"/>
      <c r="EV1023" s="146"/>
      <c r="EW1023" s="146"/>
      <c r="EX1023" s="146"/>
      <c r="EY1023" s="146"/>
      <c r="EZ1023" s="146"/>
      <c r="FA1023" s="146"/>
      <c r="FB1023" s="146"/>
      <c r="FC1023" s="146"/>
      <c r="FD1023" s="146"/>
      <c r="FE1023" s="146"/>
      <c r="FF1023" s="146"/>
      <c r="FG1023" s="146"/>
      <c r="FH1023" s="146"/>
      <c r="FI1023" s="146"/>
      <c r="FJ1023" s="146"/>
      <c r="FK1023" s="146"/>
      <c r="FL1023" s="146"/>
      <c r="FM1023" s="146"/>
      <c r="FN1023" s="146"/>
      <c r="FO1023" s="146"/>
      <c r="FP1023" s="146"/>
      <c r="FQ1023" s="146"/>
      <c r="FR1023" s="146"/>
      <c r="FS1023" s="146"/>
      <c r="FT1023" s="146"/>
      <c r="FU1023" s="146"/>
      <c r="FV1023" s="146"/>
      <c r="FW1023" s="146"/>
      <c r="FX1023" s="146"/>
      <c r="FY1023" s="146"/>
      <c r="FZ1023" s="146"/>
      <c r="GA1023" s="146"/>
      <c r="GB1023" s="146"/>
      <c r="GC1023" s="146"/>
      <c r="GD1023" s="146"/>
      <c r="GE1023" s="146"/>
      <c r="GF1023" s="146"/>
      <c r="GG1023" s="146"/>
      <c r="GH1023" s="146"/>
      <c r="GI1023" s="146"/>
      <c r="GJ1023" s="146"/>
      <c r="GK1023" s="146"/>
      <c r="GL1023" s="146"/>
      <c r="GM1023" s="146"/>
      <c r="GN1023" s="146"/>
      <c r="GO1023" s="146"/>
      <c r="GP1023" s="146"/>
      <c r="GQ1023" s="146"/>
      <c r="GR1023" s="146"/>
      <c r="GS1023" s="146"/>
      <c r="GT1023" s="146"/>
      <c r="GU1023" s="146"/>
      <c r="GV1023" s="146"/>
      <c r="GW1023" s="146"/>
      <c r="GX1023" s="146"/>
      <c r="GY1023" s="146"/>
      <c r="GZ1023" s="146"/>
      <c r="HA1023" s="146"/>
      <c r="HB1023" s="146"/>
      <c r="HC1023" s="146"/>
      <c r="HD1023" s="146"/>
      <c r="HE1023" s="146"/>
      <c r="HF1023" s="146"/>
      <c r="HG1023" s="146"/>
      <c r="HH1023" s="146"/>
      <c r="HI1023" s="146"/>
      <c r="HJ1023" s="146"/>
      <c r="HK1023" s="146"/>
      <c r="HL1023" s="146"/>
      <c r="HM1023" s="146"/>
      <c r="HN1023" s="146"/>
      <c r="HO1023" s="146"/>
      <c r="HP1023" s="146"/>
      <c r="HQ1023" s="146"/>
      <c r="HR1023" s="146"/>
      <c r="HS1023" s="146"/>
      <c r="HT1023" s="146"/>
      <c r="HU1023" s="146"/>
      <c r="HV1023" s="146"/>
      <c r="HW1023" s="146"/>
      <c r="HX1023" s="146"/>
      <c r="HY1023" s="146"/>
      <c r="HZ1023" s="146"/>
      <c r="IA1023" s="146"/>
      <c r="IB1023" s="146"/>
      <c r="IC1023" s="146"/>
      <c r="ID1023" s="146"/>
      <c r="IE1023" s="146"/>
      <c r="IF1023" s="146"/>
      <c r="IG1023" s="146"/>
      <c r="IH1023" s="146"/>
      <c r="II1023" s="146"/>
      <c r="IJ1023" s="146"/>
      <c r="IK1023" s="146"/>
      <c r="IL1023" s="146"/>
      <c r="IM1023" s="146"/>
      <c r="IN1023" s="146"/>
      <c r="IO1023" s="146"/>
      <c r="IP1023" s="146"/>
      <c r="IQ1023" s="146"/>
      <c r="IR1023" s="146"/>
      <c r="IS1023" s="146"/>
      <c r="IT1023" s="146"/>
      <c r="IU1023" s="146"/>
      <c r="IV1023" s="146"/>
      <c r="IW1023" s="146"/>
      <c r="IX1023" s="146"/>
      <c r="IY1023" s="146"/>
      <c r="IZ1023" s="146"/>
      <c r="JA1023" s="146"/>
      <c r="JB1023" s="146"/>
      <c r="JC1023" s="146"/>
      <c r="JD1023" s="146"/>
      <c r="JE1023" s="146"/>
      <c r="JF1023" s="146"/>
      <c r="JG1023" s="146"/>
      <c r="JH1023" s="146"/>
      <c r="JI1023" s="146"/>
      <c r="JJ1023" s="146"/>
      <c r="JK1023" s="146"/>
      <c r="JL1023" s="146"/>
      <c r="JM1023" s="146"/>
      <c r="JN1023" s="146"/>
      <c r="JO1023" s="146"/>
    </row>
    <row r="1024" spans="1:275" s="145" customFormat="1" ht="33.75">
      <c r="A1024" s="131">
        <v>1014</v>
      </c>
      <c r="B1024" s="144" t="s">
        <v>184</v>
      </c>
      <c r="C1024" s="131" t="s">
        <v>185</v>
      </c>
      <c r="D1024" s="131" t="s">
        <v>217</v>
      </c>
      <c r="E1024" s="131">
        <v>10</v>
      </c>
      <c r="F1024" s="140">
        <v>43440.590277777781</v>
      </c>
      <c r="G1024" s="140">
        <v>43440.645833333336</v>
      </c>
      <c r="H1024" s="131" t="s">
        <v>193</v>
      </c>
      <c r="I1024" s="134">
        <v>1.333</v>
      </c>
      <c r="J1024" s="131" t="s">
        <v>185</v>
      </c>
      <c r="K1024" s="138">
        <v>0</v>
      </c>
      <c r="L1024" s="138">
        <v>0</v>
      </c>
      <c r="M1024" s="131">
        <v>3</v>
      </c>
      <c r="N1024" s="138">
        <v>0</v>
      </c>
      <c r="O1024" s="131">
        <v>0</v>
      </c>
      <c r="P1024" s="131">
        <v>3</v>
      </c>
      <c r="Q1024" s="138">
        <v>0</v>
      </c>
      <c r="R1024" s="138">
        <v>0</v>
      </c>
      <c r="S1024" s="136">
        <v>0</v>
      </c>
      <c r="T1024" s="136">
        <v>3</v>
      </c>
      <c r="U1024" s="135">
        <v>0</v>
      </c>
      <c r="V1024" s="134">
        <v>71.469534049139199</v>
      </c>
      <c r="W1024" s="144"/>
      <c r="X1024" s="144"/>
      <c r="Y1024" s="132"/>
      <c r="Z1024" s="132"/>
      <c r="AA1024" s="144">
        <v>1</v>
      </c>
      <c r="AB1024" s="146"/>
      <c r="AC1024" s="146"/>
      <c r="AD1024" s="146"/>
      <c r="AE1024" s="146"/>
      <c r="AF1024" s="146"/>
      <c r="AG1024" s="146"/>
      <c r="AH1024" s="146"/>
      <c r="AI1024" s="146"/>
      <c r="AJ1024" s="146"/>
      <c r="AK1024" s="146"/>
      <c r="AL1024" s="146"/>
      <c r="AM1024" s="146"/>
      <c r="AN1024" s="146"/>
      <c r="AO1024" s="146"/>
      <c r="AP1024" s="146"/>
      <c r="AQ1024" s="146"/>
      <c r="AR1024" s="146"/>
      <c r="AS1024" s="146"/>
      <c r="AT1024" s="146"/>
      <c r="AU1024" s="146"/>
      <c r="AV1024" s="146"/>
      <c r="AW1024" s="146"/>
      <c r="AX1024" s="146"/>
      <c r="AY1024" s="146"/>
      <c r="AZ1024" s="146"/>
      <c r="BA1024" s="146"/>
      <c r="BB1024" s="146"/>
      <c r="BC1024" s="146"/>
      <c r="BD1024" s="146"/>
      <c r="BE1024" s="146"/>
      <c r="BF1024" s="146"/>
      <c r="BG1024" s="146"/>
      <c r="BH1024" s="146"/>
      <c r="BI1024" s="146"/>
      <c r="BJ1024" s="146"/>
      <c r="BK1024" s="146"/>
      <c r="BL1024" s="146"/>
      <c r="BM1024" s="146"/>
      <c r="BN1024" s="146"/>
      <c r="BO1024" s="146"/>
      <c r="BP1024" s="146"/>
      <c r="BQ1024" s="146"/>
      <c r="BR1024" s="146"/>
      <c r="BS1024" s="146"/>
      <c r="BT1024" s="146"/>
      <c r="BU1024" s="146"/>
      <c r="BV1024" s="146"/>
      <c r="BW1024" s="146"/>
      <c r="BX1024" s="146"/>
      <c r="BY1024" s="146"/>
      <c r="BZ1024" s="146"/>
      <c r="CA1024" s="146"/>
      <c r="CB1024" s="146"/>
      <c r="CC1024" s="146"/>
      <c r="CD1024" s="146"/>
      <c r="CE1024" s="146"/>
      <c r="CF1024" s="146"/>
      <c r="CG1024" s="146"/>
      <c r="CH1024" s="146"/>
      <c r="CI1024" s="146"/>
      <c r="CJ1024" s="146"/>
      <c r="CK1024" s="146"/>
      <c r="CL1024" s="146"/>
      <c r="CM1024" s="146"/>
      <c r="CN1024" s="146"/>
      <c r="CO1024" s="146"/>
      <c r="CP1024" s="146"/>
      <c r="CQ1024" s="146"/>
      <c r="CR1024" s="146"/>
      <c r="CS1024" s="146"/>
      <c r="CT1024" s="146"/>
      <c r="CU1024" s="146"/>
      <c r="CV1024" s="146"/>
      <c r="CW1024" s="146"/>
      <c r="CX1024" s="146"/>
      <c r="CY1024" s="146"/>
      <c r="CZ1024" s="146"/>
      <c r="DA1024" s="146"/>
      <c r="DB1024" s="146"/>
      <c r="DC1024" s="146"/>
      <c r="DD1024" s="146"/>
      <c r="DE1024" s="146"/>
      <c r="DF1024" s="146"/>
      <c r="DG1024" s="146"/>
      <c r="DH1024" s="146"/>
      <c r="DI1024" s="146"/>
      <c r="DJ1024" s="146"/>
      <c r="DK1024" s="146"/>
      <c r="DL1024" s="146"/>
      <c r="DM1024" s="146"/>
      <c r="DN1024" s="146"/>
      <c r="DO1024" s="146"/>
      <c r="DP1024" s="146"/>
      <c r="DQ1024" s="146"/>
      <c r="DR1024" s="146"/>
      <c r="DS1024" s="146"/>
      <c r="DT1024" s="146"/>
      <c r="DU1024" s="146"/>
      <c r="DV1024" s="146"/>
      <c r="DW1024" s="146"/>
      <c r="DX1024" s="146"/>
      <c r="DY1024" s="146"/>
      <c r="DZ1024" s="146"/>
      <c r="EA1024" s="146"/>
      <c r="EB1024" s="146"/>
      <c r="EC1024" s="146"/>
      <c r="ED1024" s="146"/>
      <c r="EE1024" s="146"/>
      <c r="EF1024" s="146"/>
      <c r="EG1024" s="146"/>
      <c r="EH1024" s="146"/>
      <c r="EI1024" s="146"/>
      <c r="EJ1024" s="146"/>
      <c r="EK1024" s="146"/>
      <c r="EL1024" s="146"/>
      <c r="EM1024" s="146"/>
      <c r="EN1024" s="146"/>
      <c r="EO1024" s="146"/>
      <c r="EP1024" s="146"/>
      <c r="EQ1024" s="146"/>
      <c r="ER1024" s="146"/>
      <c r="ES1024" s="146"/>
      <c r="ET1024" s="146"/>
      <c r="EU1024" s="146"/>
      <c r="EV1024" s="146"/>
      <c r="EW1024" s="146"/>
      <c r="EX1024" s="146"/>
      <c r="EY1024" s="146"/>
      <c r="EZ1024" s="146"/>
      <c r="FA1024" s="146"/>
      <c r="FB1024" s="146"/>
      <c r="FC1024" s="146"/>
      <c r="FD1024" s="146"/>
      <c r="FE1024" s="146"/>
      <c r="FF1024" s="146"/>
      <c r="FG1024" s="146"/>
      <c r="FH1024" s="146"/>
      <c r="FI1024" s="146"/>
      <c r="FJ1024" s="146"/>
      <c r="FK1024" s="146"/>
      <c r="FL1024" s="146"/>
      <c r="FM1024" s="146"/>
      <c r="FN1024" s="146"/>
      <c r="FO1024" s="146"/>
      <c r="FP1024" s="146"/>
      <c r="FQ1024" s="146"/>
      <c r="FR1024" s="146"/>
      <c r="FS1024" s="146"/>
      <c r="FT1024" s="146"/>
      <c r="FU1024" s="146"/>
      <c r="FV1024" s="146"/>
      <c r="FW1024" s="146"/>
      <c r="FX1024" s="146"/>
      <c r="FY1024" s="146"/>
      <c r="FZ1024" s="146"/>
      <c r="GA1024" s="146"/>
      <c r="GB1024" s="146"/>
      <c r="GC1024" s="146"/>
      <c r="GD1024" s="146"/>
      <c r="GE1024" s="146"/>
      <c r="GF1024" s="146"/>
      <c r="GG1024" s="146"/>
      <c r="GH1024" s="146"/>
      <c r="GI1024" s="146"/>
      <c r="GJ1024" s="146"/>
      <c r="GK1024" s="146"/>
      <c r="GL1024" s="146"/>
      <c r="GM1024" s="146"/>
      <c r="GN1024" s="146"/>
      <c r="GO1024" s="146"/>
      <c r="GP1024" s="146"/>
      <c r="GQ1024" s="146"/>
      <c r="GR1024" s="146"/>
      <c r="GS1024" s="146"/>
      <c r="GT1024" s="146"/>
      <c r="GU1024" s="146"/>
      <c r="GV1024" s="146"/>
      <c r="GW1024" s="146"/>
      <c r="GX1024" s="146"/>
      <c r="GY1024" s="146"/>
      <c r="GZ1024" s="146"/>
      <c r="HA1024" s="146"/>
      <c r="HB1024" s="146"/>
      <c r="HC1024" s="146"/>
      <c r="HD1024" s="146"/>
      <c r="HE1024" s="146"/>
      <c r="HF1024" s="146"/>
      <c r="HG1024" s="146"/>
      <c r="HH1024" s="146"/>
      <c r="HI1024" s="146"/>
      <c r="HJ1024" s="146"/>
      <c r="HK1024" s="146"/>
      <c r="HL1024" s="146"/>
      <c r="HM1024" s="146"/>
      <c r="HN1024" s="146"/>
      <c r="HO1024" s="146"/>
      <c r="HP1024" s="146"/>
      <c r="HQ1024" s="146"/>
      <c r="HR1024" s="146"/>
      <c r="HS1024" s="146"/>
      <c r="HT1024" s="146"/>
      <c r="HU1024" s="146"/>
      <c r="HV1024" s="146"/>
      <c r="HW1024" s="146"/>
      <c r="HX1024" s="146"/>
      <c r="HY1024" s="146"/>
      <c r="HZ1024" s="146"/>
      <c r="IA1024" s="146"/>
      <c r="IB1024" s="146"/>
      <c r="IC1024" s="146"/>
      <c r="ID1024" s="146"/>
      <c r="IE1024" s="146"/>
      <c r="IF1024" s="146"/>
      <c r="IG1024" s="146"/>
      <c r="IH1024" s="146"/>
      <c r="II1024" s="146"/>
      <c r="IJ1024" s="146"/>
      <c r="IK1024" s="146"/>
      <c r="IL1024" s="146"/>
      <c r="IM1024" s="146"/>
      <c r="IN1024" s="146"/>
      <c r="IO1024" s="146"/>
      <c r="IP1024" s="146"/>
      <c r="IQ1024" s="146"/>
      <c r="IR1024" s="146"/>
      <c r="IS1024" s="146"/>
      <c r="IT1024" s="146"/>
      <c r="IU1024" s="146"/>
      <c r="IV1024" s="146"/>
      <c r="IW1024" s="146"/>
      <c r="IX1024" s="146"/>
      <c r="IY1024" s="146"/>
      <c r="IZ1024" s="146"/>
      <c r="JA1024" s="146"/>
      <c r="JB1024" s="146"/>
      <c r="JC1024" s="146"/>
      <c r="JD1024" s="146"/>
      <c r="JE1024" s="146"/>
      <c r="JF1024" s="146"/>
      <c r="JG1024" s="146"/>
      <c r="JH1024" s="146"/>
      <c r="JI1024" s="146"/>
      <c r="JJ1024" s="146"/>
      <c r="JK1024" s="146"/>
      <c r="JL1024" s="146"/>
      <c r="JM1024" s="146"/>
      <c r="JN1024" s="146"/>
      <c r="JO1024" s="146"/>
    </row>
    <row r="1025" spans="1:275" s="145" customFormat="1" ht="33.75">
      <c r="A1025" s="131">
        <v>1015</v>
      </c>
      <c r="B1025" s="144" t="s">
        <v>184</v>
      </c>
      <c r="C1025" s="131" t="s">
        <v>185</v>
      </c>
      <c r="D1025" s="131" t="s">
        <v>483</v>
      </c>
      <c r="E1025" s="131">
        <v>10</v>
      </c>
      <c r="F1025" s="140">
        <v>43441.590277777781</v>
      </c>
      <c r="G1025" s="140">
        <v>43441.678472222222</v>
      </c>
      <c r="H1025" s="131" t="s">
        <v>193</v>
      </c>
      <c r="I1025" s="134">
        <v>2.117</v>
      </c>
      <c r="J1025" s="131" t="s">
        <v>185</v>
      </c>
      <c r="K1025" s="138">
        <v>0</v>
      </c>
      <c r="L1025" s="138">
        <v>0</v>
      </c>
      <c r="M1025" s="131">
        <v>27</v>
      </c>
      <c r="N1025" s="138">
        <v>0</v>
      </c>
      <c r="O1025" s="131">
        <v>12</v>
      </c>
      <c r="P1025" s="131">
        <v>15</v>
      </c>
      <c r="Q1025" s="138">
        <v>0</v>
      </c>
      <c r="R1025" s="138">
        <v>0</v>
      </c>
      <c r="S1025" s="137">
        <v>0</v>
      </c>
      <c r="T1025" s="136">
        <v>27</v>
      </c>
      <c r="U1025" s="135">
        <v>0</v>
      </c>
      <c r="V1025" s="134">
        <v>264.18219084955984</v>
      </c>
      <c r="W1025" s="135"/>
      <c r="X1025" s="133"/>
      <c r="Y1025" s="141"/>
      <c r="Z1025" s="141"/>
      <c r="AA1025" s="144">
        <v>1</v>
      </c>
      <c r="AB1025" s="146"/>
      <c r="AC1025" s="146"/>
      <c r="AD1025" s="146"/>
      <c r="AE1025" s="146"/>
      <c r="AF1025" s="146"/>
      <c r="AG1025" s="146"/>
      <c r="AH1025" s="146"/>
      <c r="AI1025" s="146"/>
      <c r="AJ1025" s="146"/>
      <c r="AK1025" s="146"/>
      <c r="AL1025" s="146"/>
      <c r="AM1025" s="146"/>
      <c r="AN1025" s="146"/>
      <c r="AO1025" s="146"/>
      <c r="AP1025" s="146"/>
      <c r="AQ1025" s="146"/>
      <c r="AR1025" s="146"/>
      <c r="AS1025" s="146"/>
      <c r="AT1025" s="146"/>
      <c r="AU1025" s="146"/>
      <c r="AV1025" s="146"/>
      <c r="AW1025" s="146"/>
      <c r="AX1025" s="146"/>
      <c r="AY1025" s="146"/>
      <c r="AZ1025" s="146"/>
      <c r="BA1025" s="146"/>
      <c r="BB1025" s="146"/>
      <c r="BC1025" s="146"/>
      <c r="BD1025" s="146"/>
      <c r="BE1025" s="146"/>
      <c r="BF1025" s="146"/>
      <c r="BG1025" s="146"/>
      <c r="BH1025" s="146"/>
      <c r="BI1025" s="146"/>
      <c r="BJ1025" s="146"/>
      <c r="BK1025" s="146"/>
      <c r="BL1025" s="146"/>
      <c r="BM1025" s="146"/>
      <c r="BN1025" s="146"/>
      <c r="BO1025" s="146"/>
      <c r="BP1025" s="146"/>
      <c r="BQ1025" s="146"/>
      <c r="BR1025" s="146"/>
      <c r="BS1025" s="146"/>
      <c r="BT1025" s="146"/>
      <c r="BU1025" s="146"/>
      <c r="BV1025" s="146"/>
      <c r="BW1025" s="146"/>
      <c r="BX1025" s="146"/>
      <c r="BY1025" s="146"/>
      <c r="BZ1025" s="146"/>
      <c r="CA1025" s="146"/>
      <c r="CB1025" s="146"/>
      <c r="CC1025" s="146"/>
      <c r="CD1025" s="146"/>
      <c r="CE1025" s="146"/>
      <c r="CF1025" s="146"/>
      <c r="CG1025" s="146"/>
      <c r="CH1025" s="146"/>
      <c r="CI1025" s="146"/>
      <c r="CJ1025" s="146"/>
      <c r="CK1025" s="146"/>
      <c r="CL1025" s="146"/>
      <c r="CM1025" s="146"/>
      <c r="CN1025" s="146"/>
      <c r="CO1025" s="146"/>
      <c r="CP1025" s="146"/>
      <c r="CQ1025" s="146"/>
      <c r="CR1025" s="146"/>
      <c r="CS1025" s="146"/>
      <c r="CT1025" s="146"/>
      <c r="CU1025" s="146"/>
      <c r="CV1025" s="146"/>
      <c r="CW1025" s="146"/>
      <c r="CX1025" s="146"/>
      <c r="CY1025" s="146"/>
      <c r="CZ1025" s="146"/>
      <c r="DA1025" s="146"/>
      <c r="DB1025" s="146"/>
      <c r="DC1025" s="146"/>
      <c r="DD1025" s="146"/>
      <c r="DE1025" s="146"/>
      <c r="DF1025" s="146"/>
      <c r="DG1025" s="146"/>
      <c r="DH1025" s="146"/>
      <c r="DI1025" s="146"/>
      <c r="DJ1025" s="146"/>
      <c r="DK1025" s="146"/>
      <c r="DL1025" s="146"/>
      <c r="DM1025" s="146"/>
      <c r="DN1025" s="146"/>
      <c r="DO1025" s="146"/>
      <c r="DP1025" s="146"/>
      <c r="DQ1025" s="146"/>
      <c r="DR1025" s="146"/>
      <c r="DS1025" s="146"/>
      <c r="DT1025" s="146"/>
      <c r="DU1025" s="146"/>
      <c r="DV1025" s="146"/>
      <c r="DW1025" s="146"/>
      <c r="DX1025" s="146"/>
      <c r="DY1025" s="146"/>
      <c r="DZ1025" s="146"/>
      <c r="EA1025" s="146"/>
      <c r="EB1025" s="146"/>
      <c r="EC1025" s="146"/>
      <c r="ED1025" s="146"/>
      <c r="EE1025" s="146"/>
      <c r="EF1025" s="146"/>
      <c r="EG1025" s="146"/>
      <c r="EH1025" s="146"/>
      <c r="EI1025" s="146"/>
      <c r="EJ1025" s="146"/>
      <c r="EK1025" s="146"/>
      <c r="EL1025" s="146"/>
      <c r="EM1025" s="146"/>
      <c r="EN1025" s="146"/>
      <c r="EO1025" s="146"/>
      <c r="EP1025" s="146"/>
      <c r="EQ1025" s="146"/>
      <c r="ER1025" s="146"/>
      <c r="ES1025" s="146"/>
      <c r="ET1025" s="146"/>
      <c r="EU1025" s="146"/>
      <c r="EV1025" s="146"/>
      <c r="EW1025" s="146"/>
      <c r="EX1025" s="146"/>
      <c r="EY1025" s="146"/>
      <c r="EZ1025" s="146"/>
      <c r="FA1025" s="146"/>
      <c r="FB1025" s="146"/>
      <c r="FC1025" s="146"/>
      <c r="FD1025" s="146"/>
      <c r="FE1025" s="146"/>
      <c r="FF1025" s="146"/>
      <c r="FG1025" s="146"/>
      <c r="FH1025" s="146"/>
      <c r="FI1025" s="146"/>
      <c r="FJ1025" s="146"/>
      <c r="FK1025" s="146"/>
      <c r="FL1025" s="146"/>
      <c r="FM1025" s="146"/>
      <c r="FN1025" s="146"/>
      <c r="FO1025" s="146"/>
      <c r="FP1025" s="146"/>
      <c r="FQ1025" s="146"/>
      <c r="FR1025" s="146"/>
      <c r="FS1025" s="146"/>
      <c r="FT1025" s="146"/>
      <c r="FU1025" s="146"/>
      <c r="FV1025" s="146"/>
      <c r="FW1025" s="146"/>
      <c r="FX1025" s="146"/>
      <c r="FY1025" s="146"/>
      <c r="FZ1025" s="146"/>
      <c r="GA1025" s="146"/>
      <c r="GB1025" s="146"/>
      <c r="GC1025" s="146"/>
      <c r="GD1025" s="146"/>
      <c r="GE1025" s="146"/>
      <c r="GF1025" s="146"/>
      <c r="GG1025" s="146"/>
      <c r="GH1025" s="146"/>
      <c r="GI1025" s="146"/>
      <c r="GJ1025" s="146"/>
      <c r="GK1025" s="146"/>
      <c r="GL1025" s="146"/>
      <c r="GM1025" s="146"/>
      <c r="GN1025" s="146"/>
      <c r="GO1025" s="146"/>
      <c r="GP1025" s="146"/>
      <c r="GQ1025" s="146"/>
      <c r="GR1025" s="146"/>
      <c r="GS1025" s="146"/>
      <c r="GT1025" s="146"/>
      <c r="GU1025" s="146"/>
      <c r="GV1025" s="146"/>
      <c r="GW1025" s="146"/>
      <c r="GX1025" s="146"/>
      <c r="GY1025" s="146"/>
      <c r="GZ1025" s="146"/>
      <c r="HA1025" s="146"/>
      <c r="HB1025" s="146"/>
      <c r="HC1025" s="146"/>
      <c r="HD1025" s="146"/>
      <c r="HE1025" s="146"/>
      <c r="HF1025" s="146"/>
      <c r="HG1025" s="146"/>
      <c r="HH1025" s="146"/>
      <c r="HI1025" s="146"/>
      <c r="HJ1025" s="146"/>
      <c r="HK1025" s="146"/>
      <c r="HL1025" s="146"/>
      <c r="HM1025" s="146"/>
      <c r="HN1025" s="146"/>
      <c r="HO1025" s="146"/>
      <c r="HP1025" s="146"/>
      <c r="HQ1025" s="146"/>
      <c r="HR1025" s="146"/>
      <c r="HS1025" s="146"/>
      <c r="HT1025" s="146"/>
      <c r="HU1025" s="146"/>
      <c r="HV1025" s="146"/>
      <c r="HW1025" s="146"/>
      <c r="HX1025" s="146"/>
      <c r="HY1025" s="146"/>
      <c r="HZ1025" s="146"/>
      <c r="IA1025" s="146"/>
      <c r="IB1025" s="146"/>
      <c r="IC1025" s="146"/>
      <c r="ID1025" s="146"/>
      <c r="IE1025" s="146"/>
      <c r="IF1025" s="146"/>
      <c r="IG1025" s="146"/>
      <c r="IH1025" s="146"/>
      <c r="II1025" s="146"/>
      <c r="IJ1025" s="146"/>
      <c r="IK1025" s="146"/>
      <c r="IL1025" s="146"/>
      <c r="IM1025" s="146"/>
      <c r="IN1025" s="146"/>
      <c r="IO1025" s="146"/>
      <c r="IP1025" s="146"/>
      <c r="IQ1025" s="146"/>
      <c r="IR1025" s="146"/>
      <c r="IS1025" s="146"/>
      <c r="IT1025" s="146"/>
      <c r="IU1025" s="146"/>
      <c r="IV1025" s="146"/>
      <c r="IW1025" s="146"/>
      <c r="IX1025" s="146"/>
      <c r="IY1025" s="146"/>
      <c r="IZ1025" s="146"/>
      <c r="JA1025" s="146"/>
      <c r="JB1025" s="146"/>
      <c r="JC1025" s="146"/>
      <c r="JD1025" s="146"/>
      <c r="JE1025" s="146"/>
      <c r="JF1025" s="146"/>
      <c r="JG1025" s="146"/>
      <c r="JH1025" s="146"/>
      <c r="JI1025" s="146"/>
      <c r="JJ1025" s="146"/>
      <c r="JK1025" s="146"/>
      <c r="JL1025" s="146"/>
      <c r="JM1025" s="146"/>
      <c r="JN1025" s="146"/>
      <c r="JO1025" s="146"/>
    </row>
    <row r="1026" spans="1:275" s="145" customFormat="1" ht="33.75">
      <c r="A1026" s="131">
        <v>1016</v>
      </c>
      <c r="B1026" s="144" t="s">
        <v>184</v>
      </c>
      <c r="C1026" s="131" t="s">
        <v>185</v>
      </c>
      <c r="D1026" s="131" t="s">
        <v>481</v>
      </c>
      <c r="E1026" s="131">
        <v>10</v>
      </c>
      <c r="F1026" s="140">
        <v>43443.59375</v>
      </c>
      <c r="G1026" s="140">
        <v>43443.607638888891</v>
      </c>
      <c r="H1026" s="139" t="s">
        <v>187</v>
      </c>
      <c r="I1026" s="134">
        <v>0.33300000000000002</v>
      </c>
      <c r="J1026" s="131" t="s">
        <v>185</v>
      </c>
      <c r="K1026" s="138">
        <v>0</v>
      </c>
      <c r="L1026" s="138">
        <v>0</v>
      </c>
      <c r="M1026" s="131">
        <v>186</v>
      </c>
      <c r="N1026" s="138">
        <v>0</v>
      </c>
      <c r="O1026" s="131">
        <v>0</v>
      </c>
      <c r="P1026" s="131">
        <v>186</v>
      </c>
      <c r="Q1026" s="138">
        <v>0</v>
      </c>
      <c r="R1026" s="138">
        <v>0</v>
      </c>
      <c r="S1026" s="137">
        <v>0</v>
      </c>
      <c r="T1026" s="136">
        <v>186</v>
      </c>
      <c r="U1026" s="135">
        <v>0</v>
      </c>
      <c r="V1026" s="134">
        <v>139.74327958616072</v>
      </c>
      <c r="W1026" s="135"/>
      <c r="X1026" s="131" t="s">
        <v>482</v>
      </c>
      <c r="Y1026" s="132" t="s">
        <v>216</v>
      </c>
      <c r="Z1026" s="132" t="s">
        <v>196</v>
      </c>
      <c r="AA1026" s="131">
        <v>0</v>
      </c>
      <c r="AB1026" s="146"/>
      <c r="AC1026" s="146"/>
      <c r="AD1026" s="146"/>
      <c r="AE1026" s="146"/>
      <c r="AF1026" s="146"/>
      <c r="AG1026" s="146"/>
      <c r="AH1026" s="146"/>
      <c r="AI1026" s="146"/>
      <c r="AJ1026" s="146"/>
      <c r="AK1026" s="146"/>
      <c r="AL1026" s="146"/>
      <c r="AM1026" s="146"/>
      <c r="AN1026" s="146"/>
      <c r="AO1026" s="146"/>
      <c r="AP1026" s="146"/>
      <c r="AQ1026" s="146"/>
      <c r="AR1026" s="146"/>
      <c r="AS1026" s="146"/>
      <c r="AT1026" s="146"/>
      <c r="AU1026" s="146"/>
      <c r="AV1026" s="146"/>
      <c r="AW1026" s="146"/>
      <c r="AX1026" s="146"/>
      <c r="AY1026" s="146"/>
      <c r="AZ1026" s="146"/>
      <c r="BA1026" s="146"/>
      <c r="BB1026" s="146"/>
      <c r="BC1026" s="146"/>
      <c r="BD1026" s="146"/>
      <c r="BE1026" s="146"/>
      <c r="BF1026" s="146"/>
      <c r="BG1026" s="146"/>
      <c r="BH1026" s="146"/>
      <c r="BI1026" s="146"/>
      <c r="BJ1026" s="146"/>
      <c r="BK1026" s="146"/>
      <c r="BL1026" s="146"/>
      <c r="BM1026" s="146"/>
      <c r="BN1026" s="146"/>
      <c r="BO1026" s="146"/>
      <c r="BP1026" s="146"/>
      <c r="BQ1026" s="146"/>
      <c r="BR1026" s="146"/>
      <c r="BS1026" s="146"/>
      <c r="BT1026" s="146"/>
      <c r="BU1026" s="146"/>
      <c r="BV1026" s="146"/>
      <c r="BW1026" s="146"/>
      <c r="BX1026" s="146"/>
      <c r="BY1026" s="146"/>
      <c r="BZ1026" s="146"/>
      <c r="CA1026" s="146"/>
      <c r="CB1026" s="146"/>
      <c r="CC1026" s="146"/>
      <c r="CD1026" s="146"/>
      <c r="CE1026" s="146"/>
      <c r="CF1026" s="146"/>
      <c r="CG1026" s="146"/>
      <c r="CH1026" s="146"/>
      <c r="CI1026" s="146"/>
      <c r="CJ1026" s="146"/>
      <c r="CK1026" s="146"/>
      <c r="CL1026" s="146"/>
      <c r="CM1026" s="146"/>
      <c r="CN1026" s="146"/>
      <c r="CO1026" s="146"/>
      <c r="CP1026" s="146"/>
      <c r="CQ1026" s="146"/>
      <c r="CR1026" s="146"/>
      <c r="CS1026" s="146"/>
      <c r="CT1026" s="146"/>
      <c r="CU1026" s="146"/>
      <c r="CV1026" s="146"/>
      <c r="CW1026" s="146"/>
      <c r="CX1026" s="146"/>
      <c r="CY1026" s="146"/>
      <c r="CZ1026" s="146"/>
      <c r="DA1026" s="146"/>
      <c r="DB1026" s="146"/>
      <c r="DC1026" s="146"/>
      <c r="DD1026" s="146"/>
      <c r="DE1026" s="146"/>
      <c r="DF1026" s="146"/>
      <c r="DG1026" s="146"/>
      <c r="DH1026" s="146"/>
      <c r="DI1026" s="146"/>
      <c r="DJ1026" s="146"/>
      <c r="DK1026" s="146"/>
      <c r="DL1026" s="146"/>
      <c r="DM1026" s="146"/>
      <c r="DN1026" s="146"/>
      <c r="DO1026" s="146"/>
      <c r="DP1026" s="146"/>
      <c r="DQ1026" s="146"/>
      <c r="DR1026" s="146"/>
      <c r="DS1026" s="146"/>
      <c r="DT1026" s="146"/>
      <c r="DU1026" s="146"/>
      <c r="DV1026" s="146"/>
      <c r="DW1026" s="146"/>
      <c r="DX1026" s="146"/>
      <c r="DY1026" s="146"/>
      <c r="DZ1026" s="146"/>
      <c r="EA1026" s="146"/>
      <c r="EB1026" s="146"/>
      <c r="EC1026" s="146"/>
      <c r="ED1026" s="146"/>
      <c r="EE1026" s="146"/>
      <c r="EF1026" s="146"/>
      <c r="EG1026" s="146"/>
      <c r="EH1026" s="146"/>
      <c r="EI1026" s="146"/>
      <c r="EJ1026" s="146"/>
      <c r="EK1026" s="146"/>
      <c r="EL1026" s="146"/>
      <c r="EM1026" s="146"/>
      <c r="EN1026" s="146"/>
      <c r="EO1026" s="146"/>
      <c r="EP1026" s="146"/>
      <c r="EQ1026" s="146"/>
      <c r="ER1026" s="146"/>
      <c r="ES1026" s="146"/>
      <c r="ET1026" s="146"/>
      <c r="EU1026" s="146"/>
      <c r="EV1026" s="146"/>
      <c r="EW1026" s="146"/>
      <c r="EX1026" s="146"/>
      <c r="EY1026" s="146"/>
      <c r="EZ1026" s="146"/>
      <c r="FA1026" s="146"/>
      <c r="FB1026" s="146"/>
      <c r="FC1026" s="146"/>
      <c r="FD1026" s="146"/>
      <c r="FE1026" s="146"/>
      <c r="FF1026" s="146"/>
      <c r="FG1026" s="146"/>
      <c r="FH1026" s="146"/>
      <c r="FI1026" s="146"/>
      <c r="FJ1026" s="146"/>
      <c r="FK1026" s="146"/>
      <c r="FL1026" s="146"/>
      <c r="FM1026" s="146"/>
      <c r="FN1026" s="146"/>
      <c r="FO1026" s="146"/>
      <c r="FP1026" s="146"/>
      <c r="FQ1026" s="146"/>
      <c r="FR1026" s="146"/>
      <c r="FS1026" s="146"/>
      <c r="FT1026" s="146"/>
      <c r="FU1026" s="146"/>
      <c r="FV1026" s="146"/>
      <c r="FW1026" s="146"/>
      <c r="FX1026" s="146"/>
      <c r="FY1026" s="146"/>
      <c r="FZ1026" s="146"/>
      <c r="GA1026" s="146"/>
      <c r="GB1026" s="146"/>
      <c r="GC1026" s="146"/>
      <c r="GD1026" s="146"/>
      <c r="GE1026" s="146"/>
      <c r="GF1026" s="146"/>
      <c r="GG1026" s="146"/>
      <c r="GH1026" s="146"/>
      <c r="GI1026" s="146"/>
      <c r="GJ1026" s="146"/>
      <c r="GK1026" s="146"/>
      <c r="GL1026" s="146"/>
      <c r="GM1026" s="146"/>
      <c r="GN1026" s="146"/>
      <c r="GO1026" s="146"/>
      <c r="GP1026" s="146"/>
      <c r="GQ1026" s="146"/>
      <c r="GR1026" s="146"/>
      <c r="GS1026" s="146"/>
      <c r="GT1026" s="146"/>
      <c r="GU1026" s="146"/>
      <c r="GV1026" s="146"/>
      <c r="GW1026" s="146"/>
      <c r="GX1026" s="146"/>
      <c r="GY1026" s="146"/>
      <c r="GZ1026" s="146"/>
      <c r="HA1026" s="146"/>
      <c r="HB1026" s="146"/>
      <c r="HC1026" s="146"/>
      <c r="HD1026" s="146"/>
      <c r="HE1026" s="146"/>
      <c r="HF1026" s="146"/>
      <c r="HG1026" s="146"/>
      <c r="HH1026" s="146"/>
      <c r="HI1026" s="146"/>
      <c r="HJ1026" s="146"/>
      <c r="HK1026" s="146"/>
      <c r="HL1026" s="146"/>
      <c r="HM1026" s="146"/>
      <c r="HN1026" s="146"/>
      <c r="HO1026" s="146"/>
      <c r="HP1026" s="146"/>
      <c r="HQ1026" s="146"/>
      <c r="HR1026" s="146"/>
      <c r="HS1026" s="146"/>
      <c r="HT1026" s="146"/>
      <c r="HU1026" s="146"/>
      <c r="HV1026" s="146"/>
      <c r="HW1026" s="146"/>
      <c r="HX1026" s="146"/>
      <c r="HY1026" s="146"/>
      <c r="HZ1026" s="146"/>
      <c r="IA1026" s="146"/>
      <c r="IB1026" s="146"/>
      <c r="IC1026" s="146"/>
      <c r="ID1026" s="146"/>
      <c r="IE1026" s="146"/>
      <c r="IF1026" s="146"/>
      <c r="IG1026" s="146"/>
      <c r="IH1026" s="146"/>
      <c r="II1026" s="146"/>
      <c r="IJ1026" s="146"/>
      <c r="IK1026" s="146"/>
      <c r="IL1026" s="146"/>
      <c r="IM1026" s="146"/>
      <c r="IN1026" s="146"/>
      <c r="IO1026" s="146"/>
      <c r="IP1026" s="146"/>
      <c r="IQ1026" s="146"/>
      <c r="IR1026" s="146"/>
      <c r="IS1026" s="146"/>
      <c r="IT1026" s="146"/>
      <c r="IU1026" s="146"/>
      <c r="IV1026" s="146"/>
      <c r="IW1026" s="146"/>
      <c r="IX1026" s="146"/>
      <c r="IY1026" s="146"/>
      <c r="IZ1026" s="146"/>
      <c r="JA1026" s="146"/>
      <c r="JB1026" s="146"/>
      <c r="JC1026" s="146"/>
      <c r="JD1026" s="146"/>
      <c r="JE1026" s="146"/>
      <c r="JF1026" s="146"/>
      <c r="JG1026" s="146"/>
      <c r="JH1026" s="146"/>
      <c r="JI1026" s="146"/>
      <c r="JJ1026" s="146"/>
      <c r="JK1026" s="146"/>
      <c r="JL1026" s="146"/>
      <c r="JM1026" s="146"/>
      <c r="JN1026" s="146"/>
      <c r="JO1026" s="146"/>
    </row>
    <row r="1027" spans="1:275" s="145" customFormat="1" ht="33.75">
      <c r="A1027" s="131">
        <v>1017</v>
      </c>
      <c r="B1027" s="144" t="s">
        <v>184</v>
      </c>
      <c r="C1027" s="131" t="s">
        <v>185</v>
      </c>
      <c r="D1027" s="131" t="s">
        <v>481</v>
      </c>
      <c r="E1027" s="131">
        <v>10</v>
      </c>
      <c r="F1027" s="140">
        <v>43443.859722222223</v>
      </c>
      <c r="G1027" s="140">
        <v>43443.875</v>
      </c>
      <c r="H1027" s="139" t="s">
        <v>187</v>
      </c>
      <c r="I1027" s="134">
        <v>0.36699999999999999</v>
      </c>
      <c r="J1027" s="131" t="s">
        <v>185</v>
      </c>
      <c r="K1027" s="138">
        <v>0</v>
      </c>
      <c r="L1027" s="138">
        <v>0</v>
      </c>
      <c r="M1027" s="131">
        <v>186</v>
      </c>
      <c r="N1027" s="138">
        <v>0</v>
      </c>
      <c r="O1027" s="131">
        <v>0</v>
      </c>
      <c r="P1027" s="131">
        <v>186</v>
      </c>
      <c r="Q1027" s="138">
        <v>0</v>
      </c>
      <c r="R1027" s="138">
        <v>0</v>
      </c>
      <c r="S1027" s="137">
        <v>0</v>
      </c>
      <c r="T1027" s="136">
        <v>186</v>
      </c>
      <c r="U1027" s="135">
        <v>0</v>
      </c>
      <c r="V1027" s="134">
        <v>153.71760751549394</v>
      </c>
      <c r="W1027" s="135"/>
      <c r="X1027" s="131" t="s">
        <v>480</v>
      </c>
      <c r="Y1027" s="132" t="s">
        <v>216</v>
      </c>
      <c r="Z1027" s="132" t="s">
        <v>196</v>
      </c>
      <c r="AA1027" s="131">
        <v>0</v>
      </c>
      <c r="AB1027" s="146"/>
      <c r="AC1027" s="146"/>
      <c r="AD1027" s="146"/>
      <c r="AE1027" s="146"/>
      <c r="AF1027" s="146"/>
      <c r="AG1027" s="146"/>
      <c r="AH1027" s="146"/>
      <c r="AI1027" s="146"/>
      <c r="AJ1027" s="146"/>
      <c r="AK1027" s="146"/>
      <c r="AL1027" s="146"/>
      <c r="AM1027" s="146"/>
      <c r="AN1027" s="146"/>
      <c r="AO1027" s="146"/>
      <c r="AP1027" s="146"/>
      <c r="AQ1027" s="146"/>
      <c r="AR1027" s="146"/>
      <c r="AS1027" s="146"/>
      <c r="AT1027" s="146"/>
      <c r="AU1027" s="146"/>
      <c r="AV1027" s="146"/>
      <c r="AW1027" s="146"/>
      <c r="AX1027" s="146"/>
      <c r="AY1027" s="146"/>
      <c r="AZ1027" s="146"/>
      <c r="BA1027" s="146"/>
      <c r="BB1027" s="146"/>
      <c r="BC1027" s="146"/>
      <c r="BD1027" s="146"/>
      <c r="BE1027" s="146"/>
      <c r="BF1027" s="146"/>
      <c r="BG1027" s="146"/>
      <c r="BH1027" s="146"/>
      <c r="BI1027" s="146"/>
      <c r="BJ1027" s="146"/>
      <c r="BK1027" s="146"/>
      <c r="BL1027" s="146"/>
      <c r="BM1027" s="146"/>
      <c r="BN1027" s="146"/>
      <c r="BO1027" s="146"/>
      <c r="BP1027" s="146"/>
      <c r="BQ1027" s="146"/>
      <c r="BR1027" s="146"/>
      <c r="BS1027" s="146"/>
      <c r="BT1027" s="146"/>
      <c r="BU1027" s="146"/>
      <c r="BV1027" s="146"/>
      <c r="BW1027" s="146"/>
      <c r="BX1027" s="146"/>
      <c r="BY1027" s="146"/>
      <c r="BZ1027" s="146"/>
      <c r="CA1027" s="146"/>
      <c r="CB1027" s="146"/>
      <c r="CC1027" s="146"/>
      <c r="CD1027" s="146"/>
      <c r="CE1027" s="146"/>
      <c r="CF1027" s="146"/>
      <c r="CG1027" s="146"/>
      <c r="CH1027" s="146"/>
      <c r="CI1027" s="146"/>
      <c r="CJ1027" s="146"/>
      <c r="CK1027" s="146"/>
      <c r="CL1027" s="146"/>
      <c r="CM1027" s="146"/>
      <c r="CN1027" s="146"/>
      <c r="CO1027" s="146"/>
      <c r="CP1027" s="146"/>
      <c r="CQ1027" s="146"/>
      <c r="CR1027" s="146"/>
      <c r="CS1027" s="146"/>
      <c r="CT1027" s="146"/>
      <c r="CU1027" s="146"/>
      <c r="CV1027" s="146"/>
      <c r="CW1027" s="146"/>
      <c r="CX1027" s="146"/>
      <c r="CY1027" s="146"/>
      <c r="CZ1027" s="146"/>
      <c r="DA1027" s="146"/>
      <c r="DB1027" s="146"/>
      <c r="DC1027" s="146"/>
      <c r="DD1027" s="146"/>
      <c r="DE1027" s="146"/>
      <c r="DF1027" s="146"/>
      <c r="DG1027" s="146"/>
      <c r="DH1027" s="146"/>
      <c r="DI1027" s="146"/>
      <c r="DJ1027" s="146"/>
      <c r="DK1027" s="146"/>
      <c r="DL1027" s="146"/>
      <c r="DM1027" s="146"/>
      <c r="DN1027" s="146"/>
      <c r="DO1027" s="146"/>
      <c r="DP1027" s="146"/>
      <c r="DQ1027" s="146"/>
      <c r="DR1027" s="146"/>
      <c r="DS1027" s="146"/>
      <c r="DT1027" s="146"/>
      <c r="DU1027" s="146"/>
      <c r="DV1027" s="146"/>
      <c r="DW1027" s="146"/>
      <c r="DX1027" s="146"/>
      <c r="DY1027" s="146"/>
      <c r="DZ1027" s="146"/>
      <c r="EA1027" s="146"/>
      <c r="EB1027" s="146"/>
      <c r="EC1027" s="146"/>
      <c r="ED1027" s="146"/>
      <c r="EE1027" s="146"/>
      <c r="EF1027" s="146"/>
      <c r="EG1027" s="146"/>
      <c r="EH1027" s="146"/>
      <c r="EI1027" s="146"/>
      <c r="EJ1027" s="146"/>
      <c r="EK1027" s="146"/>
      <c r="EL1027" s="146"/>
      <c r="EM1027" s="146"/>
      <c r="EN1027" s="146"/>
      <c r="EO1027" s="146"/>
      <c r="EP1027" s="146"/>
      <c r="EQ1027" s="146"/>
      <c r="ER1027" s="146"/>
      <c r="ES1027" s="146"/>
      <c r="ET1027" s="146"/>
      <c r="EU1027" s="146"/>
      <c r="EV1027" s="146"/>
      <c r="EW1027" s="146"/>
      <c r="EX1027" s="146"/>
      <c r="EY1027" s="146"/>
      <c r="EZ1027" s="146"/>
      <c r="FA1027" s="146"/>
      <c r="FB1027" s="146"/>
      <c r="FC1027" s="146"/>
      <c r="FD1027" s="146"/>
      <c r="FE1027" s="146"/>
      <c r="FF1027" s="146"/>
      <c r="FG1027" s="146"/>
      <c r="FH1027" s="146"/>
      <c r="FI1027" s="146"/>
      <c r="FJ1027" s="146"/>
      <c r="FK1027" s="146"/>
      <c r="FL1027" s="146"/>
      <c r="FM1027" s="146"/>
      <c r="FN1027" s="146"/>
      <c r="FO1027" s="146"/>
      <c r="FP1027" s="146"/>
      <c r="FQ1027" s="146"/>
      <c r="FR1027" s="146"/>
      <c r="FS1027" s="146"/>
      <c r="FT1027" s="146"/>
      <c r="FU1027" s="146"/>
      <c r="FV1027" s="146"/>
      <c r="FW1027" s="146"/>
      <c r="FX1027" s="146"/>
      <c r="FY1027" s="146"/>
      <c r="FZ1027" s="146"/>
      <c r="GA1027" s="146"/>
      <c r="GB1027" s="146"/>
      <c r="GC1027" s="146"/>
      <c r="GD1027" s="146"/>
      <c r="GE1027" s="146"/>
      <c r="GF1027" s="146"/>
      <c r="GG1027" s="146"/>
      <c r="GH1027" s="146"/>
      <c r="GI1027" s="146"/>
      <c r="GJ1027" s="146"/>
      <c r="GK1027" s="146"/>
      <c r="GL1027" s="146"/>
      <c r="GM1027" s="146"/>
      <c r="GN1027" s="146"/>
      <c r="GO1027" s="146"/>
      <c r="GP1027" s="146"/>
      <c r="GQ1027" s="146"/>
      <c r="GR1027" s="146"/>
      <c r="GS1027" s="146"/>
      <c r="GT1027" s="146"/>
      <c r="GU1027" s="146"/>
      <c r="GV1027" s="146"/>
      <c r="GW1027" s="146"/>
      <c r="GX1027" s="146"/>
      <c r="GY1027" s="146"/>
      <c r="GZ1027" s="146"/>
      <c r="HA1027" s="146"/>
      <c r="HB1027" s="146"/>
      <c r="HC1027" s="146"/>
      <c r="HD1027" s="146"/>
      <c r="HE1027" s="146"/>
      <c r="HF1027" s="146"/>
      <c r="HG1027" s="146"/>
      <c r="HH1027" s="146"/>
      <c r="HI1027" s="146"/>
      <c r="HJ1027" s="146"/>
      <c r="HK1027" s="146"/>
      <c r="HL1027" s="146"/>
      <c r="HM1027" s="146"/>
      <c r="HN1027" s="146"/>
      <c r="HO1027" s="146"/>
      <c r="HP1027" s="146"/>
      <c r="HQ1027" s="146"/>
      <c r="HR1027" s="146"/>
      <c r="HS1027" s="146"/>
      <c r="HT1027" s="146"/>
      <c r="HU1027" s="146"/>
      <c r="HV1027" s="146"/>
      <c r="HW1027" s="146"/>
      <c r="HX1027" s="146"/>
      <c r="HY1027" s="146"/>
      <c r="HZ1027" s="146"/>
      <c r="IA1027" s="146"/>
      <c r="IB1027" s="146"/>
      <c r="IC1027" s="146"/>
      <c r="ID1027" s="146"/>
      <c r="IE1027" s="146"/>
      <c r="IF1027" s="146"/>
      <c r="IG1027" s="146"/>
      <c r="IH1027" s="146"/>
      <c r="II1027" s="146"/>
      <c r="IJ1027" s="146"/>
      <c r="IK1027" s="146"/>
      <c r="IL1027" s="146"/>
      <c r="IM1027" s="146"/>
      <c r="IN1027" s="146"/>
      <c r="IO1027" s="146"/>
      <c r="IP1027" s="146"/>
      <c r="IQ1027" s="146"/>
      <c r="IR1027" s="146"/>
      <c r="IS1027" s="146"/>
      <c r="IT1027" s="146"/>
      <c r="IU1027" s="146"/>
      <c r="IV1027" s="146"/>
      <c r="IW1027" s="146"/>
      <c r="IX1027" s="146"/>
      <c r="IY1027" s="146"/>
      <c r="IZ1027" s="146"/>
      <c r="JA1027" s="146"/>
      <c r="JB1027" s="146"/>
      <c r="JC1027" s="146"/>
      <c r="JD1027" s="146"/>
      <c r="JE1027" s="146"/>
      <c r="JF1027" s="146"/>
      <c r="JG1027" s="146"/>
      <c r="JH1027" s="146"/>
      <c r="JI1027" s="146"/>
      <c r="JJ1027" s="146"/>
      <c r="JK1027" s="146"/>
      <c r="JL1027" s="146"/>
      <c r="JM1027" s="146"/>
      <c r="JN1027" s="146"/>
      <c r="JO1027" s="146"/>
    </row>
    <row r="1028" spans="1:275" s="145" customFormat="1" ht="33.75">
      <c r="A1028" s="131">
        <v>1018</v>
      </c>
      <c r="B1028" s="144" t="s">
        <v>184</v>
      </c>
      <c r="C1028" s="131" t="s">
        <v>194</v>
      </c>
      <c r="D1028" s="131" t="s">
        <v>479</v>
      </c>
      <c r="E1028" s="131">
        <v>0.4</v>
      </c>
      <c r="F1028" s="140">
        <v>43444.363888888889</v>
      </c>
      <c r="G1028" s="140">
        <v>43444.55</v>
      </c>
      <c r="H1028" s="131" t="s">
        <v>193</v>
      </c>
      <c r="I1028" s="134">
        <v>4.4669999999999996</v>
      </c>
      <c r="J1028" s="131" t="s">
        <v>194</v>
      </c>
      <c r="K1028" s="138">
        <v>0</v>
      </c>
      <c r="L1028" s="138">
        <v>0</v>
      </c>
      <c r="M1028" s="131">
        <v>18</v>
      </c>
      <c r="N1028" s="138">
        <v>0</v>
      </c>
      <c r="O1028" s="131">
        <v>2</v>
      </c>
      <c r="P1028" s="131">
        <v>16</v>
      </c>
      <c r="Q1028" s="138">
        <v>0</v>
      </c>
      <c r="R1028" s="138">
        <v>0</v>
      </c>
      <c r="S1028" s="137">
        <v>0</v>
      </c>
      <c r="T1028" s="136">
        <v>18</v>
      </c>
      <c r="U1028" s="135">
        <v>0</v>
      </c>
      <c r="V1028" s="134">
        <v>219.35295699248695</v>
      </c>
      <c r="W1028" s="135"/>
      <c r="X1028" s="133"/>
      <c r="Y1028" s="141"/>
      <c r="Z1028" s="141"/>
      <c r="AA1028" s="144">
        <v>1</v>
      </c>
      <c r="AB1028" s="146"/>
      <c r="AC1028" s="146"/>
      <c r="AD1028" s="146"/>
      <c r="AE1028" s="146"/>
      <c r="AF1028" s="146"/>
      <c r="AG1028" s="146"/>
      <c r="AH1028" s="146"/>
      <c r="AI1028" s="146"/>
      <c r="AJ1028" s="146"/>
      <c r="AK1028" s="146"/>
      <c r="AL1028" s="146"/>
      <c r="AM1028" s="146"/>
      <c r="AN1028" s="146"/>
      <c r="AO1028" s="146"/>
      <c r="AP1028" s="146"/>
      <c r="AQ1028" s="146"/>
      <c r="AR1028" s="146"/>
      <c r="AS1028" s="146"/>
      <c r="AT1028" s="146"/>
      <c r="AU1028" s="146"/>
      <c r="AV1028" s="146"/>
      <c r="AW1028" s="146"/>
      <c r="AX1028" s="146"/>
      <c r="AY1028" s="146"/>
      <c r="AZ1028" s="146"/>
      <c r="BA1028" s="146"/>
      <c r="BB1028" s="146"/>
      <c r="BC1028" s="146"/>
      <c r="BD1028" s="146"/>
      <c r="BE1028" s="146"/>
      <c r="BF1028" s="146"/>
      <c r="BG1028" s="146"/>
      <c r="BH1028" s="146"/>
      <c r="BI1028" s="146"/>
      <c r="BJ1028" s="146"/>
      <c r="BK1028" s="146"/>
      <c r="BL1028" s="146"/>
      <c r="BM1028" s="146"/>
      <c r="BN1028" s="146"/>
      <c r="BO1028" s="146"/>
      <c r="BP1028" s="146"/>
      <c r="BQ1028" s="146"/>
      <c r="BR1028" s="146"/>
      <c r="BS1028" s="146"/>
      <c r="BT1028" s="146"/>
      <c r="BU1028" s="146"/>
      <c r="BV1028" s="146"/>
      <c r="BW1028" s="146"/>
      <c r="BX1028" s="146"/>
      <c r="BY1028" s="146"/>
      <c r="BZ1028" s="146"/>
      <c r="CA1028" s="146"/>
      <c r="CB1028" s="146"/>
      <c r="CC1028" s="146"/>
      <c r="CD1028" s="146"/>
      <c r="CE1028" s="146"/>
      <c r="CF1028" s="146"/>
      <c r="CG1028" s="146"/>
      <c r="CH1028" s="146"/>
      <c r="CI1028" s="146"/>
      <c r="CJ1028" s="146"/>
      <c r="CK1028" s="146"/>
      <c r="CL1028" s="146"/>
      <c r="CM1028" s="146"/>
      <c r="CN1028" s="146"/>
      <c r="CO1028" s="146"/>
      <c r="CP1028" s="146"/>
      <c r="CQ1028" s="146"/>
      <c r="CR1028" s="146"/>
      <c r="CS1028" s="146"/>
      <c r="CT1028" s="146"/>
      <c r="CU1028" s="146"/>
      <c r="CV1028" s="146"/>
      <c r="CW1028" s="146"/>
      <c r="CX1028" s="146"/>
      <c r="CY1028" s="146"/>
      <c r="CZ1028" s="146"/>
      <c r="DA1028" s="146"/>
      <c r="DB1028" s="146"/>
      <c r="DC1028" s="146"/>
      <c r="DD1028" s="146"/>
      <c r="DE1028" s="146"/>
      <c r="DF1028" s="146"/>
      <c r="DG1028" s="146"/>
      <c r="DH1028" s="146"/>
      <c r="DI1028" s="146"/>
      <c r="DJ1028" s="146"/>
      <c r="DK1028" s="146"/>
      <c r="DL1028" s="146"/>
      <c r="DM1028" s="146"/>
      <c r="DN1028" s="146"/>
      <c r="DO1028" s="146"/>
      <c r="DP1028" s="146"/>
      <c r="DQ1028" s="146"/>
      <c r="DR1028" s="146"/>
      <c r="DS1028" s="146"/>
      <c r="DT1028" s="146"/>
      <c r="DU1028" s="146"/>
      <c r="DV1028" s="146"/>
      <c r="DW1028" s="146"/>
      <c r="DX1028" s="146"/>
      <c r="DY1028" s="146"/>
      <c r="DZ1028" s="146"/>
      <c r="EA1028" s="146"/>
      <c r="EB1028" s="146"/>
      <c r="EC1028" s="146"/>
      <c r="ED1028" s="146"/>
      <c r="EE1028" s="146"/>
      <c r="EF1028" s="146"/>
      <c r="EG1028" s="146"/>
      <c r="EH1028" s="146"/>
      <c r="EI1028" s="146"/>
      <c r="EJ1028" s="146"/>
      <c r="EK1028" s="146"/>
      <c r="EL1028" s="146"/>
      <c r="EM1028" s="146"/>
      <c r="EN1028" s="146"/>
      <c r="EO1028" s="146"/>
      <c r="EP1028" s="146"/>
      <c r="EQ1028" s="146"/>
      <c r="ER1028" s="146"/>
      <c r="ES1028" s="146"/>
      <c r="ET1028" s="146"/>
      <c r="EU1028" s="146"/>
      <c r="EV1028" s="146"/>
      <c r="EW1028" s="146"/>
      <c r="EX1028" s="146"/>
      <c r="EY1028" s="146"/>
      <c r="EZ1028" s="146"/>
      <c r="FA1028" s="146"/>
      <c r="FB1028" s="146"/>
      <c r="FC1028" s="146"/>
      <c r="FD1028" s="146"/>
      <c r="FE1028" s="146"/>
      <c r="FF1028" s="146"/>
      <c r="FG1028" s="146"/>
      <c r="FH1028" s="146"/>
      <c r="FI1028" s="146"/>
      <c r="FJ1028" s="146"/>
      <c r="FK1028" s="146"/>
      <c r="FL1028" s="146"/>
      <c r="FM1028" s="146"/>
      <c r="FN1028" s="146"/>
      <c r="FO1028" s="146"/>
      <c r="FP1028" s="146"/>
      <c r="FQ1028" s="146"/>
      <c r="FR1028" s="146"/>
      <c r="FS1028" s="146"/>
      <c r="FT1028" s="146"/>
      <c r="FU1028" s="146"/>
      <c r="FV1028" s="146"/>
      <c r="FW1028" s="146"/>
      <c r="FX1028" s="146"/>
      <c r="FY1028" s="146"/>
      <c r="FZ1028" s="146"/>
      <c r="GA1028" s="146"/>
      <c r="GB1028" s="146"/>
      <c r="GC1028" s="146"/>
      <c r="GD1028" s="146"/>
      <c r="GE1028" s="146"/>
      <c r="GF1028" s="146"/>
      <c r="GG1028" s="146"/>
      <c r="GH1028" s="146"/>
      <c r="GI1028" s="146"/>
      <c r="GJ1028" s="146"/>
      <c r="GK1028" s="146"/>
      <c r="GL1028" s="146"/>
      <c r="GM1028" s="146"/>
      <c r="GN1028" s="146"/>
      <c r="GO1028" s="146"/>
      <c r="GP1028" s="146"/>
      <c r="GQ1028" s="146"/>
      <c r="GR1028" s="146"/>
      <c r="GS1028" s="146"/>
      <c r="GT1028" s="146"/>
      <c r="GU1028" s="146"/>
      <c r="GV1028" s="146"/>
      <c r="GW1028" s="146"/>
      <c r="GX1028" s="146"/>
      <c r="GY1028" s="146"/>
      <c r="GZ1028" s="146"/>
      <c r="HA1028" s="146"/>
      <c r="HB1028" s="146"/>
      <c r="HC1028" s="146"/>
      <c r="HD1028" s="146"/>
      <c r="HE1028" s="146"/>
      <c r="HF1028" s="146"/>
      <c r="HG1028" s="146"/>
      <c r="HH1028" s="146"/>
      <c r="HI1028" s="146"/>
      <c r="HJ1028" s="146"/>
      <c r="HK1028" s="146"/>
      <c r="HL1028" s="146"/>
      <c r="HM1028" s="146"/>
      <c r="HN1028" s="146"/>
      <c r="HO1028" s="146"/>
      <c r="HP1028" s="146"/>
      <c r="HQ1028" s="146"/>
      <c r="HR1028" s="146"/>
      <c r="HS1028" s="146"/>
      <c r="HT1028" s="146"/>
      <c r="HU1028" s="146"/>
      <c r="HV1028" s="146"/>
      <c r="HW1028" s="146"/>
      <c r="HX1028" s="146"/>
      <c r="HY1028" s="146"/>
      <c r="HZ1028" s="146"/>
      <c r="IA1028" s="146"/>
      <c r="IB1028" s="146"/>
      <c r="IC1028" s="146"/>
      <c r="ID1028" s="146"/>
      <c r="IE1028" s="146"/>
      <c r="IF1028" s="146"/>
      <c r="IG1028" s="146"/>
      <c r="IH1028" s="146"/>
      <c r="II1028" s="146"/>
      <c r="IJ1028" s="146"/>
      <c r="IK1028" s="146"/>
      <c r="IL1028" s="146"/>
      <c r="IM1028" s="146"/>
      <c r="IN1028" s="146"/>
      <c r="IO1028" s="146"/>
      <c r="IP1028" s="146"/>
      <c r="IQ1028" s="146"/>
      <c r="IR1028" s="146"/>
      <c r="IS1028" s="146"/>
      <c r="IT1028" s="146"/>
      <c r="IU1028" s="146"/>
      <c r="IV1028" s="146"/>
      <c r="IW1028" s="146"/>
      <c r="IX1028" s="146"/>
      <c r="IY1028" s="146"/>
      <c r="IZ1028" s="146"/>
      <c r="JA1028" s="146"/>
      <c r="JB1028" s="146"/>
      <c r="JC1028" s="146"/>
      <c r="JD1028" s="146"/>
      <c r="JE1028" s="146"/>
      <c r="JF1028" s="146"/>
      <c r="JG1028" s="146"/>
      <c r="JH1028" s="146"/>
      <c r="JI1028" s="146"/>
      <c r="JJ1028" s="146"/>
      <c r="JK1028" s="146"/>
      <c r="JL1028" s="146"/>
      <c r="JM1028" s="146"/>
      <c r="JN1028" s="146"/>
      <c r="JO1028" s="146"/>
    </row>
    <row r="1029" spans="1:275" s="145" customFormat="1" ht="45">
      <c r="A1029" s="131">
        <v>1019</v>
      </c>
      <c r="B1029" s="144" t="s">
        <v>184</v>
      </c>
      <c r="C1029" s="131" t="s">
        <v>199</v>
      </c>
      <c r="D1029" s="131" t="s">
        <v>478</v>
      </c>
      <c r="E1029" s="131">
        <v>10</v>
      </c>
      <c r="F1029" s="140">
        <v>43444.387499999997</v>
      </c>
      <c r="G1029" s="140">
        <v>43444.388194444444</v>
      </c>
      <c r="H1029" s="139" t="s">
        <v>187</v>
      </c>
      <c r="I1029" s="134">
        <v>1.7000000000000001E-2</v>
      </c>
      <c r="J1029" s="131" t="s">
        <v>199</v>
      </c>
      <c r="K1029" s="138">
        <v>0</v>
      </c>
      <c r="L1029" s="138">
        <v>0</v>
      </c>
      <c r="M1029" s="131">
        <v>520</v>
      </c>
      <c r="N1029" s="138">
        <v>0</v>
      </c>
      <c r="O1029" s="131">
        <v>82</v>
      </c>
      <c r="P1029" s="131">
        <v>438</v>
      </c>
      <c r="Q1029" s="138">
        <v>0</v>
      </c>
      <c r="R1029" s="138">
        <v>0</v>
      </c>
      <c r="S1029" s="137">
        <v>36</v>
      </c>
      <c r="T1029" s="136">
        <v>484</v>
      </c>
      <c r="U1029" s="135">
        <v>0</v>
      </c>
      <c r="V1029" s="134">
        <v>27.378248297128234</v>
      </c>
      <c r="W1029" s="135"/>
      <c r="X1029" s="131" t="s">
        <v>477</v>
      </c>
      <c r="Y1029" s="132" t="s">
        <v>216</v>
      </c>
      <c r="Z1029" s="132" t="s">
        <v>196</v>
      </c>
      <c r="AA1029" s="131">
        <v>0</v>
      </c>
      <c r="AB1029" s="146"/>
      <c r="AC1029" s="146"/>
      <c r="AD1029" s="146"/>
      <c r="AE1029" s="146"/>
      <c r="AF1029" s="146"/>
      <c r="AG1029" s="146"/>
      <c r="AH1029" s="146"/>
      <c r="AI1029" s="146"/>
      <c r="AJ1029" s="146"/>
      <c r="AK1029" s="146"/>
      <c r="AL1029" s="146"/>
      <c r="AM1029" s="146"/>
      <c r="AN1029" s="146"/>
      <c r="AO1029" s="146"/>
      <c r="AP1029" s="146"/>
      <c r="AQ1029" s="146"/>
      <c r="AR1029" s="146"/>
      <c r="AS1029" s="146"/>
      <c r="AT1029" s="146"/>
      <c r="AU1029" s="146"/>
      <c r="AV1029" s="146"/>
      <c r="AW1029" s="146"/>
      <c r="AX1029" s="146"/>
      <c r="AY1029" s="146"/>
      <c r="AZ1029" s="146"/>
      <c r="BA1029" s="146"/>
      <c r="BB1029" s="146"/>
      <c r="BC1029" s="146"/>
      <c r="BD1029" s="146"/>
      <c r="BE1029" s="146"/>
      <c r="BF1029" s="146"/>
      <c r="BG1029" s="146"/>
      <c r="BH1029" s="146"/>
      <c r="BI1029" s="146"/>
      <c r="BJ1029" s="146"/>
      <c r="BK1029" s="146"/>
      <c r="BL1029" s="146"/>
      <c r="BM1029" s="146"/>
      <c r="BN1029" s="146"/>
      <c r="BO1029" s="146"/>
      <c r="BP1029" s="146"/>
      <c r="BQ1029" s="146"/>
      <c r="BR1029" s="146"/>
      <c r="BS1029" s="146"/>
      <c r="BT1029" s="146"/>
      <c r="BU1029" s="146"/>
      <c r="BV1029" s="146"/>
      <c r="BW1029" s="146"/>
      <c r="BX1029" s="146"/>
      <c r="BY1029" s="146"/>
      <c r="BZ1029" s="146"/>
      <c r="CA1029" s="146"/>
      <c r="CB1029" s="146"/>
      <c r="CC1029" s="146"/>
      <c r="CD1029" s="146"/>
      <c r="CE1029" s="146"/>
      <c r="CF1029" s="146"/>
      <c r="CG1029" s="146"/>
      <c r="CH1029" s="146"/>
      <c r="CI1029" s="146"/>
      <c r="CJ1029" s="146"/>
      <c r="CK1029" s="146"/>
      <c r="CL1029" s="146"/>
      <c r="CM1029" s="146"/>
      <c r="CN1029" s="146"/>
      <c r="CO1029" s="146"/>
      <c r="CP1029" s="146"/>
      <c r="CQ1029" s="146"/>
      <c r="CR1029" s="146"/>
      <c r="CS1029" s="146"/>
      <c r="CT1029" s="146"/>
      <c r="CU1029" s="146"/>
      <c r="CV1029" s="146"/>
      <c r="CW1029" s="146"/>
      <c r="CX1029" s="146"/>
      <c r="CY1029" s="146"/>
      <c r="CZ1029" s="146"/>
      <c r="DA1029" s="146"/>
      <c r="DB1029" s="146"/>
      <c r="DC1029" s="146"/>
      <c r="DD1029" s="146"/>
      <c r="DE1029" s="146"/>
      <c r="DF1029" s="146"/>
      <c r="DG1029" s="146"/>
      <c r="DH1029" s="146"/>
      <c r="DI1029" s="146"/>
      <c r="DJ1029" s="146"/>
      <c r="DK1029" s="146"/>
      <c r="DL1029" s="146"/>
      <c r="DM1029" s="146"/>
      <c r="DN1029" s="146"/>
      <c r="DO1029" s="146"/>
      <c r="DP1029" s="146"/>
      <c r="DQ1029" s="146"/>
      <c r="DR1029" s="146"/>
      <c r="DS1029" s="146"/>
      <c r="DT1029" s="146"/>
      <c r="DU1029" s="146"/>
      <c r="DV1029" s="146"/>
      <c r="DW1029" s="146"/>
      <c r="DX1029" s="146"/>
      <c r="DY1029" s="146"/>
      <c r="DZ1029" s="146"/>
      <c r="EA1029" s="146"/>
      <c r="EB1029" s="146"/>
      <c r="EC1029" s="146"/>
      <c r="ED1029" s="146"/>
      <c r="EE1029" s="146"/>
      <c r="EF1029" s="146"/>
      <c r="EG1029" s="146"/>
      <c r="EH1029" s="146"/>
      <c r="EI1029" s="146"/>
      <c r="EJ1029" s="146"/>
      <c r="EK1029" s="146"/>
      <c r="EL1029" s="146"/>
      <c r="EM1029" s="146"/>
      <c r="EN1029" s="146"/>
      <c r="EO1029" s="146"/>
      <c r="EP1029" s="146"/>
      <c r="EQ1029" s="146"/>
      <c r="ER1029" s="146"/>
      <c r="ES1029" s="146"/>
      <c r="ET1029" s="146"/>
      <c r="EU1029" s="146"/>
      <c r="EV1029" s="146"/>
      <c r="EW1029" s="146"/>
      <c r="EX1029" s="146"/>
      <c r="EY1029" s="146"/>
      <c r="EZ1029" s="146"/>
      <c r="FA1029" s="146"/>
      <c r="FB1029" s="146"/>
      <c r="FC1029" s="146"/>
      <c r="FD1029" s="146"/>
      <c r="FE1029" s="146"/>
      <c r="FF1029" s="146"/>
      <c r="FG1029" s="146"/>
      <c r="FH1029" s="146"/>
      <c r="FI1029" s="146"/>
      <c r="FJ1029" s="146"/>
      <c r="FK1029" s="146"/>
      <c r="FL1029" s="146"/>
      <c r="FM1029" s="146"/>
      <c r="FN1029" s="146"/>
      <c r="FO1029" s="146"/>
      <c r="FP1029" s="146"/>
      <c r="FQ1029" s="146"/>
      <c r="FR1029" s="146"/>
      <c r="FS1029" s="146"/>
      <c r="FT1029" s="146"/>
      <c r="FU1029" s="146"/>
      <c r="FV1029" s="146"/>
      <c r="FW1029" s="146"/>
      <c r="FX1029" s="146"/>
      <c r="FY1029" s="146"/>
      <c r="FZ1029" s="146"/>
      <c r="GA1029" s="146"/>
      <c r="GB1029" s="146"/>
      <c r="GC1029" s="146"/>
      <c r="GD1029" s="146"/>
      <c r="GE1029" s="146"/>
      <c r="GF1029" s="146"/>
      <c r="GG1029" s="146"/>
      <c r="GH1029" s="146"/>
      <c r="GI1029" s="146"/>
      <c r="GJ1029" s="146"/>
      <c r="GK1029" s="146"/>
      <c r="GL1029" s="146"/>
      <c r="GM1029" s="146"/>
      <c r="GN1029" s="146"/>
      <c r="GO1029" s="146"/>
      <c r="GP1029" s="146"/>
      <c r="GQ1029" s="146"/>
      <c r="GR1029" s="146"/>
      <c r="GS1029" s="146"/>
      <c r="GT1029" s="146"/>
      <c r="GU1029" s="146"/>
      <c r="GV1029" s="146"/>
      <c r="GW1029" s="146"/>
      <c r="GX1029" s="146"/>
      <c r="GY1029" s="146"/>
      <c r="GZ1029" s="146"/>
      <c r="HA1029" s="146"/>
      <c r="HB1029" s="146"/>
      <c r="HC1029" s="146"/>
      <c r="HD1029" s="146"/>
      <c r="HE1029" s="146"/>
      <c r="HF1029" s="146"/>
      <c r="HG1029" s="146"/>
      <c r="HH1029" s="146"/>
      <c r="HI1029" s="146"/>
      <c r="HJ1029" s="146"/>
      <c r="HK1029" s="146"/>
      <c r="HL1029" s="146"/>
      <c r="HM1029" s="146"/>
      <c r="HN1029" s="146"/>
      <c r="HO1029" s="146"/>
      <c r="HP1029" s="146"/>
      <c r="HQ1029" s="146"/>
      <c r="HR1029" s="146"/>
      <c r="HS1029" s="146"/>
      <c r="HT1029" s="146"/>
      <c r="HU1029" s="146"/>
      <c r="HV1029" s="146"/>
      <c r="HW1029" s="146"/>
      <c r="HX1029" s="146"/>
      <c r="HY1029" s="146"/>
      <c r="HZ1029" s="146"/>
      <c r="IA1029" s="146"/>
      <c r="IB1029" s="146"/>
      <c r="IC1029" s="146"/>
      <c r="ID1029" s="146"/>
      <c r="IE1029" s="146"/>
      <c r="IF1029" s="146"/>
      <c r="IG1029" s="146"/>
      <c r="IH1029" s="146"/>
      <c r="II1029" s="146"/>
      <c r="IJ1029" s="146"/>
      <c r="IK1029" s="146"/>
      <c r="IL1029" s="146"/>
      <c r="IM1029" s="146"/>
      <c r="IN1029" s="146"/>
      <c r="IO1029" s="146"/>
      <c r="IP1029" s="146"/>
      <c r="IQ1029" s="146"/>
      <c r="IR1029" s="146"/>
      <c r="IS1029" s="146"/>
      <c r="IT1029" s="146"/>
      <c r="IU1029" s="146"/>
      <c r="IV1029" s="146"/>
      <c r="IW1029" s="146"/>
      <c r="IX1029" s="146"/>
      <c r="IY1029" s="146"/>
      <c r="IZ1029" s="146"/>
      <c r="JA1029" s="146"/>
      <c r="JB1029" s="146"/>
      <c r="JC1029" s="146"/>
      <c r="JD1029" s="146"/>
      <c r="JE1029" s="146"/>
      <c r="JF1029" s="146"/>
      <c r="JG1029" s="146"/>
      <c r="JH1029" s="146"/>
      <c r="JI1029" s="146"/>
      <c r="JJ1029" s="146"/>
      <c r="JK1029" s="146"/>
      <c r="JL1029" s="146"/>
      <c r="JM1029" s="146"/>
      <c r="JN1029" s="146"/>
      <c r="JO1029" s="146"/>
    </row>
    <row r="1030" spans="1:275" s="145" customFormat="1" ht="33.75">
      <c r="A1030" s="131">
        <v>1020</v>
      </c>
      <c r="B1030" s="144" t="s">
        <v>184</v>
      </c>
      <c r="C1030" s="131" t="s">
        <v>194</v>
      </c>
      <c r="D1030" s="131" t="s">
        <v>476</v>
      </c>
      <c r="E1030" s="131">
        <v>10</v>
      </c>
      <c r="F1030" s="140">
        <v>43444.540972222225</v>
      </c>
      <c r="G1030" s="140">
        <v>43444.727777777778</v>
      </c>
      <c r="H1030" s="131" t="s">
        <v>193</v>
      </c>
      <c r="I1030" s="134">
        <v>4.4829999999999997</v>
      </c>
      <c r="J1030" s="131" t="s">
        <v>194</v>
      </c>
      <c r="K1030" s="138">
        <v>0</v>
      </c>
      <c r="L1030" s="138">
        <v>0</v>
      </c>
      <c r="M1030" s="131">
        <v>8</v>
      </c>
      <c r="N1030" s="138">
        <v>0</v>
      </c>
      <c r="O1030" s="131">
        <v>0</v>
      </c>
      <c r="P1030" s="131">
        <v>8</v>
      </c>
      <c r="Q1030" s="138">
        <v>0</v>
      </c>
      <c r="R1030" s="138">
        <v>0</v>
      </c>
      <c r="S1030" s="137">
        <v>1</v>
      </c>
      <c r="T1030" s="136">
        <v>7</v>
      </c>
      <c r="U1030" s="135">
        <v>0</v>
      </c>
      <c r="V1030" s="134">
        <v>607.39525088869709</v>
      </c>
      <c r="W1030" s="135"/>
      <c r="X1030" s="133"/>
      <c r="Y1030" s="141"/>
      <c r="Z1030" s="141"/>
      <c r="AA1030" s="144">
        <v>1</v>
      </c>
      <c r="AB1030" s="146"/>
      <c r="AC1030" s="146"/>
      <c r="AD1030" s="146"/>
      <c r="AE1030" s="146"/>
      <c r="AF1030" s="146"/>
      <c r="AG1030" s="146"/>
      <c r="AH1030" s="146"/>
      <c r="AI1030" s="146"/>
      <c r="AJ1030" s="146"/>
      <c r="AK1030" s="146"/>
      <c r="AL1030" s="146"/>
      <c r="AM1030" s="146"/>
      <c r="AN1030" s="146"/>
      <c r="AO1030" s="146"/>
      <c r="AP1030" s="146"/>
      <c r="AQ1030" s="146"/>
      <c r="AR1030" s="146"/>
      <c r="AS1030" s="146"/>
      <c r="AT1030" s="146"/>
      <c r="AU1030" s="146"/>
      <c r="AV1030" s="146"/>
      <c r="AW1030" s="146"/>
      <c r="AX1030" s="146"/>
      <c r="AY1030" s="146"/>
      <c r="AZ1030" s="146"/>
      <c r="BA1030" s="146"/>
      <c r="BB1030" s="146"/>
      <c r="BC1030" s="146"/>
      <c r="BD1030" s="146"/>
      <c r="BE1030" s="146"/>
      <c r="BF1030" s="146"/>
      <c r="BG1030" s="146"/>
      <c r="BH1030" s="146"/>
      <c r="BI1030" s="146"/>
      <c r="BJ1030" s="146"/>
      <c r="BK1030" s="146"/>
      <c r="BL1030" s="146"/>
      <c r="BM1030" s="146"/>
      <c r="BN1030" s="146"/>
      <c r="BO1030" s="146"/>
      <c r="BP1030" s="146"/>
      <c r="BQ1030" s="146"/>
      <c r="BR1030" s="146"/>
      <c r="BS1030" s="146"/>
      <c r="BT1030" s="146"/>
      <c r="BU1030" s="146"/>
      <c r="BV1030" s="146"/>
      <c r="BW1030" s="146"/>
      <c r="BX1030" s="146"/>
      <c r="BY1030" s="146"/>
      <c r="BZ1030" s="146"/>
      <c r="CA1030" s="146"/>
      <c r="CB1030" s="146"/>
      <c r="CC1030" s="146"/>
      <c r="CD1030" s="146"/>
      <c r="CE1030" s="146"/>
      <c r="CF1030" s="146"/>
      <c r="CG1030" s="146"/>
      <c r="CH1030" s="146"/>
      <c r="CI1030" s="146"/>
      <c r="CJ1030" s="146"/>
      <c r="CK1030" s="146"/>
      <c r="CL1030" s="146"/>
      <c r="CM1030" s="146"/>
      <c r="CN1030" s="146"/>
      <c r="CO1030" s="146"/>
      <c r="CP1030" s="146"/>
      <c r="CQ1030" s="146"/>
      <c r="CR1030" s="146"/>
      <c r="CS1030" s="146"/>
      <c r="CT1030" s="146"/>
      <c r="CU1030" s="146"/>
      <c r="CV1030" s="146"/>
      <c r="CW1030" s="146"/>
      <c r="CX1030" s="146"/>
      <c r="CY1030" s="146"/>
      <c r="CZ1030" s="146"/>
      <c r="DA1030" s="146"/>
      <c r="DB1030" s="146"/>
      <c r="DC1030" s="146"/>
      <c r="DD1030" s="146"/>
      <c r="DE1030" s="146"/>
      <c r="DF1030" s="146"/>
      <c r="DG1030" s="146"/>
      <c r="DH1030" s="146"/>
      <c r="DI1030" s="146"/>
      <c r="DJ1030" s="146"/>
      <c r="DK1030" s="146"/>
      <c r="DL1030" s="146"/>
      <c r="DM1030" s="146"/>
      <c r="DN1030" s="146"/>
      <c r="DO1030" s="146"/>
      <c r="DP1030" s="146"/>
      <c r="DQ1030" s="146"/>
      <c r="DR1030" s="146"/>
      <c r="DS1030" s="146"/>
      <c r="DT1030" s="146"/>
      <c r="DU1030" s="146"/>
      <c r="DV1030" s="146"/>
      <c r="DW1030" s="146"/>
      <c r="DX1030" s="146"/>
      <c r="DY1030" s="146"/>
      <c r="DZ1030" s="146"/>
      <c r="EA1030" s="146"/>
      <c r="EB1030" s="146"/>
      <c r="EC1030" s="146"/>
      <c r="ED1030" s="146"/>
      <c r="EE1030" s="146"/>
      <c r="EF1030" s="146"/>
      <c r="EG1030" s="146"/>
      <c r="EH1030" s="146"/>
      <c r="EI1030" s="146"/>
      <c r="EJ1030" s="146"/>
      <c r="EK1030" s="146"/>
      <c r="EL1030" s="146"/>
      <c r="EM1030" s="146"/>
      <c r="EN1030" s="146"/>
      <c r="EO1030" s="146"/>
      <c r="EP1030" s="146"/>
      <c r="EQ1030" s="146"/>
      <c r="ER1030" s="146"/>
      <c r="ES1030" s="146"/>
      <c r="ET1030" s="146"/>
      <c r="EU1030" s="146"/>
      <c r="EV1030" s="146"/>
      <c r="EW1030" s="146"/>
      <c r="EX1030" s="146"/>
      <c r="EY1030" s="146"/>
      <c r="EZ1030" s="146"/>
      <c r="FA1030" s="146"/>
      <c r="FB1030" s="146"/>
      <c r="FC1030" s="146"/>
      <c r="FD1030" s="146"/>
      <c r="FE1030" s="146"/>
      <c r="FF1030" s="146"/>
      <c r="FG1030" s="146"/>
      <c r="FH1030" s="146"/>
      <c r="FI1030" s="146"/>
      <c r="FJ1030" s="146"/>
      <c r="FK1030" s="146"/>
      <c r="FL1030" s="146"/>
      <c r="FM1030" s="146"/>
      <c r="FN1030" s="146"/>
      <c r="FO1030" s="146"/>
      <c r="FP1030" s="146"/>
      <c r="FQ1030" s="146"/>
      <c r="FR1030" s="146"/>
      <c r="FS1030" s="146"/>
      <c r="FT1030" s="146"/>
      <c r="FU1030" s="146"/>
      <c r="FV1030" s="146"/>
      <c r="FW1030" s="146"/>
      <c r="FX1030" s="146"/>
      <c r="FY1030" s="146"/>
      <c r="FZ1030" s="146"/>
      <c r="GA1030" s="146"/>
      <c r="GB1030" s="146"/>
      <c r="GC1030" s="146"/>
      <c r="GD1030" s="146"/>
      <c r="GE1030" s="146"/>
      <c r="GF1030" s="146"/>
      <c r="GG1030" s="146"/>
      <c r="GH1030" s="146"/>
      <c r="GI1030" s="146"/>
      <c r="GJ1030" s="146"/>
      <c r="GK1030" s="146"/>
      <c r="GL1030" s="146"/>
      <c r="GM1030" s="146"/>
      <c r="GN1030" s="146"/>
      <c r="GO1030" s="146"/>
      <c r="GP1030" s="146"/>
      <c r="GQ1030" s="146"/>
      <c r="GR1030" s="146"/>
      <c r="GS1030" s="146"/>
      <c r="GT1030" s="146"/>
      <c r="GU1030" s="146"/>
      <c r="GV1030" s="146"/>
      <c r="GW1030" s="146"/>
      <c r="GX1030" s="146"/>
      <c r="GY1030" s="146"/>
      <c r="GZ1030" s="146"/>
      <c r="HA1030" s="146"/>
      <c r="HB1030" s="146"/>
      <c r="HC1030" s="146"/>
      <c r="HD1030" s="146"/>
      <c r="HE1030" s="146"/>
      <c r="HF1030" s="146"/>
      <c r="HG1030" s="146"/>
      <c r="HH1030" s="146"/>
      <c r="HI1030" s="146"/>
      <c r="HJ1030" s="146"/>
      <c r="HK1030" s="146"/>
      <c r="HL1030" s="146"/>
      <c r="HM1030" s="146"/>
      <c r="HN1030" s="146"/>
      <c r="HO1030" s="146"/>
      <c r="HP1030" s="146"/>
      <c r="HQ1030" s="146"/>
      <c r="HR1030" s="146"/>
      <c r="HS1030" s="146"/>
      <c r="HT1030" s="146"/>
      <c r="HU1030" s="146"/>
      <c r="HV1030" s="146"/>
      <c r="HW1030" s="146"/>
      <c r="HX1030" s="146"/>
      <c r="HY1030" s="146"/>
      <c r="HZ1030" s="146"/>
      <c r="IA1030" s="146"/>
      <c r="IB1030" s="146"/>
      <c r="IC1030" s="146"/>
      <c r="ID1030" s="146"/>
      <c r="IE1030" s="146"/>
      <c r="IF1030" s="146"/>
      <c r="IG1030" s="146"/>
      <c r="IH1030" s="146"/>
      <c r="II1030" s="146"/>
      <c r="IJ1030" s="146"/>
      <c r="IK1030" s="146"/>
      <c r="IL1030" s="146"/>
      <c r="IM1030" s="146"/>
      <c r="IN1030" s="146"/>
      <c r="IO1030" s="146"/>
      <c r="IP1030" s="146"/>
      <c r="IQ1030" s="146"/>
      <c r="IR1030" s="146"/>
      <c r="IS1030" s="146"/>
      <c r="IT1030" s="146"/>
      <c r="IU1030" s="146"/>
      <c r="IV1030" s="146"/>
      <c r="IW1030" s="146"/>
      <c r="IX1030" s="146"/>
      <c r="IY1030" s="146"/>
      <c r="IZ1030" s="146"/>
      <c r="JA1030" s="146"/>
      <c r="JB1030" s="146"/>
      <c r="JC1030" s="146"/>
      <c r="JD1030" s="146"/>
      <c r="JE1030" s="146"/>
      <c r="JF1030" s="146"/>
      <c r="JG1030" s="146"/>
      <c r="JH1030" s="146"/>
      <c r="JI1030" s="146"/>
      <c r="JJ1030" s="146"/>
      <c r="JK1030" s="146"/>
      <c r="JL1030" s="146"/>
      <c r="JM1030" s="146"/>
      <c r="JN1030" s="146"/>
      <c r="JO1030" s="146"/>
    </row>
    <row r="1031" spans="1:275" s="145" customFormat="1" ht="33.75">
      <c r="A1031" s="131">
        <v>1021</v>
      </c>
      <c r="B1031" s="144" t="s">
        <v>184</v>
      </c>
      <c r="C1031" s="131" t="s">
        <v>185</v>
      </c>
      <c r="D1031" s="131" t="s">
        <v>475</v>
      </c>
      <c r="E1031" s="131">
        <v>0.4</v>
      </c>
      <c r="F1031" s="140">
        <v>43445.375</v>
      </c>
      <c r="G1031" s="140">
        <v>43445.5</v>
      </c>
      <c r="H1031" s="131" t="s">
        <v>193</v>
      </c>
      <c r="I1031" s="134">
        <v>3</v>
      </c>
      <c r="J1031" s="131" t="s">
        <v>185</v>
      </c>
      <c r="K1031" s="138">
        <v>0</v>
      </c>
      <c r="L1031" s="138">
        <v>0</v>
      </c>
      <c r="M1031" s="131">
        <v>144</v>
      </c>
      <c r="N1031" s="138">
        <v>0</v>
      </c>
      <c r="O1031" s="131">
        <v>8</v>
      </c>
      <c r="P1031" s="131">
        <v>136</v>
      </c>
      <c r="Q1031" s="138">
        <v>0</v>
      </c>
      <c r="R1031" s="138">
        <v>0</v>
      </c>
      <c r="S1031" s="137">
        <v>0</v>
      </c>
      <c r="T1031" s="136">
        <v>144</v>
      </c>
      <c r="U1031" s="135">
        <v>0</v>
      </c>
      <c r="V1031" s="134">
        <v>709.22580645161293</v>
      </c>
      <c r="W1031" s="135"/>
      <c r="X1031" s="133"/>
      <c r="Y1031" s="141"/>
      <c r="Z1031" s="141"/>
      <c r="AA1031" s="144">
        <v>1</v>
      </c>
      <c r="AB1031" s="146"/>
      <c r="AC1031" s="146"/>
      <c r="AD1031" s="146"/>
      <c r="AE1031" s="146"/>
      <c r="AF1031" s="146"/>
      <c r="AG1031" s="146"/>
      <c r="AH1031" s="146"/>
      <c r="AI1031" s="146"/>
      <c r="AJ1031" s="146"/>
      <c r="AK1031" s="146"/>
      <c r="AL1031" s="146"/>
      <c r="AM1031" s="146"/>
      <c r="AN1031" s="146"/>
      <c r="AO1031" s="146"/>
      <c r="AP1031" s="146"/>
      <c r="AQ1031" s="146"/>
      <c r="AR1031" s="146"/>
      <c r="AS1031" s="146"/>
      <c r="AT1031" s="146"/>
      <c r="AU1031" s="146"/>
      <c r="AV1031" s="146"/>
      <c r="AW1031" s="146"/>
      <c r="AX1031" s="146"/>
      <c r="AY1031" s="146"/>
      <c r="AZ1031" s="146"/>
      <c r="BA1031" s="146"/>
      <c r="BB1031" s="146"/>
      <c r="BC1031" s="146"/>
      <c r="BD1031" s="146"/>
      <c r="BE1031" s="146"/>
      <c r="BF1031" s="146"/>
      <c r="BG1031" s="146"/>
      <c r="BH1031" s="146"/>
      <c r="BI1031" s="146"/>
      <c r="BJ1031" s="146"/>
      <c r="BK1031" s="146"/>
      <c r="BL1031" s="146"/>
      <c r="BM1031" s="146"/>
      <c r="BN1031" s="146"/>
      <c r="BO1031" s="146"/>
      <c r="BP1031" s="146"/>
      <c r="BQ1031" s="146"/>
      <c r="BR1031" s="146"/>
      <c r="BS1031" s="146"/>
      <c r="BT1031" s="146"/>
      <c r="BU1031" s="146"/>
      <c r="BV1031" s="146"/>
      <c r="BW1031" s="146"/>
      <c r="BX1031" s="146"/>
      <c r="BY1031" s="146"/>
      <c r="BZ1031" s="146"/>
      <c r="CA1031" s="146"/>
      <c r="CB1031" s="146"/>
      <c r="CC1031" s="146"/>
      <c r="CD1031" s="146"/>
      <c r="CE1031" s="146"/>
      <c r="CF1031" s="146"/>
      <c r="CG1031" s="146"/>
      <c r="CH1031" s="146"/>
      <c r="CI1031" s="146"/>
      <c r="CJ1031" s="146"/>
      <c r="CK1031" s="146"/>
      <c r="CL1031" s="146"/>
      <c r="CM1031" s="146"/>
      <c r="CN1031" s="146"/>
      <c r="CO1031" s="146"/>
      <c r="CP1031" s="146"/>
      <c r="CQ1031" s="146"/>
      <c r="CR1031" s="146"/>
      <c r="CS1031" s="146"/>
      <c r="CT1031" s="146"/>
      <c r="CU1031" s="146"/>
      <c r="CV1031" s="146"/>
      <c r="CW1031" s="146"/>
      <c r="CX1031" s="146"/>
      <c r="CY1031" s="146"/>
      <c r="CZ1031" s="146"/>
      <c r="DA1031" s="146"/>
      <c r="DB1031" s="146"/>
      <c r="DC1031" s="146"/>
      <c r="DD1031" s="146"/>
      <c r="DE1031" s="146"/>
      <c r="DF1031" s="146"/>
      <c r="DG1031" s="146"/>
      <c r="DH1031" s="146"/>
      <c r="DI1031" s="146"/>
      <c r="DJ1031" s="146"/>
      <c r="DK1031" s="146"/>
      <c r="DL1031" s="146"/>
      <c r="DM1031" s="146"/>
      <c r="DN1031" s="146"/>
      <c r="DO1031" s="146"/>
      <c r="DP1031" s="146"/>
      <c r="DQ1031" s="146"/>
      <c r="DR1031" s="146"/>
      <c r="DS1031" s="146"/>
      <c r="DT1031" s="146"/>
      <c r="DU1031" s="146"/>
      <c r="DV1031" s="146"/>
      <c r="DW1031" s="146"/>
      <c r="DX1031" s="146"/>
      <c r="DY1031" s="146"/>
      <c r="DZ1031" s="146"/>
      <c r="EA1031" s="146"/>
      <c r="EB1031" s="146"/>
      <c r="EC1031" s="146"/>
      <c r="ED1031" s="146"/>
      <c r="EE1031" s="146"/>
      <c r="EF1031" s="146"/>
      <c r="EG1031" s="146"/>
      <c r="EH1031" s="146"/>
      <c r="EI1031" s="146"/>
      <c r="EJ1031" s="146"/>
      <c r="EK1031" s="146"/>
      <c r="EL1031" s="146"/>
      <c r="EM1031" s="146"/>
      <c r="EN1031" s="146"/>
      <c r="EO1031" s="146"/>
      <c r="EP1031" s="146"/>
      <c r="EQ1031" s="146"/>
      <c r="ER1031" s="146"/>
      <c r="ES1031" s="146"/>
      <c r="ET1031" s="146"/>
      <c r="EU1031" s="146"/>
      <c r="EV1031" s="146"/>
      <c r="EW1031" s="146"/>
      <c r="EX1031" s="146"/>
      <c r="EY1031" s="146"/>
      <c r="EZ1031" s="146"/>
      <c r="FA1031" s="146"/>
      <c r="FB1031" s="146"/>
      <c r="FC1031" s="146"/>
      <c r="FD1031" s="146"/>
      <c r="FE1031" s="146"/>
      <c r="FF1031" s="146"/>
      <c r="FG1031" s="146"/>
      <c r="FH1031" s="146"/>
      <c r="FI1031" s="146"/>
      <c r="FJ1031" s="146"/>
      <c r="FK1031" s="146"/>
      <c r="FL1031" s="146"/>
      <c r="FM1031" s="146"/>
      <c r="FN1031" s="146"/>
      <c r="FO1031" s="146"/>
      <c r="FP1031" s="146"/>
      <c r="FQ1031" s="146"/>
      <c r="FR1031" s="146"/>
      <c r="FS1031" s="146"/>
      <c r="FT1031" s="146"/>
      <c r="FU1031" s="146"/>
      <c r="FV1031" s="146"/>
      <c r="FW1031" s="146"/>
      <c r="FX1031" s="146"/>
      <c r="FY1031" s="146"/>
      <c r="FZ1031" s="146"/>
      <c r="GA1031" s="146"/>
      <c r="GB1031" s="146"/>
      <c r="GC1031" s="146"/>
      <c r="GD1031" s="146"/>
      <c r="GE1031" s="146"/>
      <c r="GF1031" s="146"/>
      <c r="GG1031" s="146"/>
      <c r="GH1031" s="146"/>
      <c r="GI1031" s="146"/>
      <c r="GJ1031" s="146"/>
      <c r="GK1031" s="146"/>
      <c r="GL1031" s="146"/>
      <c r="GM1031" s="146"/>
      <c r="GN1031" s="146"/>
      <c r="GO1031" s="146"/>
      <c r="GP1031" s="146"/>
      <c r="GQ1031" s="146"/>
      <c r="GR1031" s="146"/>
      <c r="GS1031" s="146"/>
      <c r="GT1031" s="146"/>
      <c r="GU1031" s="146"/>
      <c r="GV1031" s="146"/>
      <c r="GW1031" s="146"/>
      <c r="GX1031" s="146"/>
      <c r="GY1031" s="146"/>
      <c r="GZ1031" s="146"/>
      <c r="HA1031" s="146"/>
      <c r="HB1031" s="146"/>
      <c r="HC1031" s="146"/>
      <c r="HD1031" s="146"/>
      <c r="HE1031" s="146"/>
      <c r="HF1031" s="146"/>
      <c r="HG1031" s="146"/>
      <c r="HH1031" s="146"/>
      <c r="HI1031" s="146"/>
      <c r="HJ1031" s="146"/>
      <c r="HK1031" s="146"/>
      <c r="HL1031" s="146"/>
      <c r="HM1031" s="146"/>
      <c r="HN1031" s="146"/>
      <c r="HO1031" s="146"/>
      <c r="HP1031" s="146"/>
      <c r="HQ1031" s="146"/>
      <c r="HR1031" s="146"/>
      <c r="HS1031" s="146"/>
      <c r="HT1031" s="146"/>
      <c r="HU1031" s="146"/>
      <c r="HV1031" s="146"/>
      <c r="HW1031" s="146"/>
      <c r="HX1031" s="146"/>
      <c r="HY1031" s="146"/>
      <c r="HZ1031" s="146"/>
      <c r="IA1031" s="146"/>
      <c r="IB1031" s="146"/>
      <c r="IC1031" s="146"/>
      <c r="ID1031" s="146"/>
      <c r="IE1031" s="146"/>
      <c r="IF1031" s="146"/>
      <c r="IG1031" s="146"/>
      <c r="IH1031" s="146"/>
      <c r="II1031" s="146"/>
      <c r="IJ1031" s="146"/>
      <c r="IK1031" s="146"/>
      <c r="IL1031" s="146"/>
      <c r="IM1031" s="146"/>
      <c r="IN1031" s="146"/>
      <c r="IO1031" s="146"/>
      <c r="IP1031" s="146"/>
      <c r="IQ1031" s="146"/>
      <c r="IR1031" s="146"/>
      <c r="IS1031" s="146"/>
      <c r="IT1031" s="146"/>
      <c r="IU1031" s="146"/>
      <c r="IV1031" s="146"/>
      <c r="IW1031" s="146"/>
      <c r="IX1031" s="146"/>
      <c r="IY1031" s="146"/>
      <c r="IZ1031" s="146"/>
      <c r="JA1031" s="146"/>
      <c r="JB1031" s="146"/>
      <c r="JC1031" s="146"/>
      <c r="JD1031" s="146"/>
      <c r="JE1031" s="146"/>
      <c r="JF1031" s="146"/>
      <c r="JG1031" s="146"/>
      <c r="JH1031" s="146"/>
      <c r="JI1031" s="146"/>
      <c r="JJ1031" s="146"/>
      <c r="JK1031" s="146"/>
      <c r="JL1031" s="146"/>
      <c r="JM1031" s="146"/>
      <c r="JN1031" s="146"/>
      <c r="JO1031" s="146"/>
    </row>
    <row r="1032" spans="1:275" s="145" customFormat="1" ht="33.75">
      <c r="A1032" s="131">
        <v>1022</v>
      </c>
      <c r="B1032" s="144" t="s">
        <v>184</v>
      </c>
      <c r="C1032" s="131" t="s">
        <v>185</v>
      </c>
      <c r="D1032" s="131" t="s">
        <v>474</v>
      </c>
      <c r="E1032" s="131">
        <v>10</v>
      </c>
      <c r="F1032" s="140">
        <v>43446.602777777778</v>
      </c>
      <c r="G1032" s="140">
        <v>43446.662499999999</v>
      </c>
      <c r="H1032" s="131" t="s">
        <v>193</v>
      </c>
      <c r="I1032" s="134">
        <v>1.4330000000000001</v>
      </c>
      <c r="J1032" s="131" t="s">
        <v>185</v>
      </c>
      <c r="K1032" s="138">
        <v>0</v>
      </c>
      <c r="L1032" s="138">
        <v>0</v>
      </c>
      <c r="M1032" s="131">
        <v>196</v>
      </c>
      <c r="N1032" s="138">
        <v>0</v>
      </c>
      <c r="O1032" s="131">
        <v>0</v>
      </c>
      <c r="P1032" s="131">
        <v>196</v>
      </c>
      <c r="Q1032" s="138">
        <v>0</v>
      </c>
      <c r="R1032" s="138">
        <v>0</v>
      </c>
      <c r="S1032" s="137">
        <v>0</v>
      </c>
      <c r="T1032" s="136">
        <v>196</v>
      </c>
      <c r="U1032" s="135">
        <v>0</v>
      </c>
      <c r="V1032" s="134">
        <v>276.43104837886443</v>
      </c>
      <c r="W1032" s="135"/>
      <c r="X1032" s="133"/>
      <c r="Y1032" s="141"/>
      <c r="Z1032" s="141"/>
      <c r="AA1032" s="144">
        <v>1</v>
      </c>
      <c r="AB1032" s="146"/>
      <c r="AC1032" s="146"/>
      <c r="AD1032" s="146"/>
      <c r="AE1032" s="146"/>
      <c r="AF1032" s="146"/>
      <c r="AG1032" s="146"/>
      <c r="AH1032" s="146"/>
      <c r="AI1032" s="146"/>
      <c r="AJ1032" s="146"/>
      <c r="AK1032" s="146"/>
      <c r="AL1032" s="146"/>
      <c r="AM1032" s="146"/>
      <c r="AN1032" s="146"/>
      <c r="AO1032" s="146"/>
      <c r="AP1032" s="146"/>
      <c r="AQ1032" s="146"/>
      <c r="AR1032" s="146"/>
      <c r="AS1032" s="146"/>
      <c r="AT1032" s="146"/>
      <c r="AU1032" s="146"/>
      <c r="AV1032" s="146"/>
      <c r="AW1032" s="146"/>
      <c r="AX1032" s="146"/>
      <c r="AY1032" s="146"/>
      <c r="AZ1032" s="146"/>
      <c r="BA1032" s="146"/>
      <c r="BB1032" s="146"/>
      <c r="BC1032" s="146"/>
      <c r="BD1032" s="146"/>
      <c r="BE1032" s="146"/>
      <c r="BF1032" s="146"/>
      <c r="BG1032" s="146"/>
      <c r="BH1032" s="146"/>
      <c r="BI1032" s="146"/>
      <c r="BJ1032" s="146"/>
      <c r="BK1032" s="146"/>
      <c r="BL1032" s="146"/>
      <c r="BM1032" s="146"/>
      <c r="BN1032" s="146"/>
      <c r="BO1032" s="146"/>
      <c r="BP1032" s="146"/>
      <c r="BQ1032" s="146"/>
      <c r="BR1032" s="146"/>
      <c r="BS1032" s="146"/>
      <c r="BT1032" s="146"/>
      <c r="BU1032" s="146"/>
      <c r="BV1032" s="146"/>
      <c r="BW1032" s="146"/>
      <c r="BX1032" s="146"/>
      <c r="BY1032" s="146"/>
      <c r="BZ1032" s="146"/>
      <c r="CA1032" s="146"/>
      <c r="CB1032" s="146"/>
      <c r="CC1032" s="146"/>
      <c r="CD1032" s="146"/>
      <c r="CE1032" s="146"/>
      <c r="CF1032" s="146"/>
      <c r="CG1032" s="146"/>
      <c r="CH1032" s="146"/>
      <c r="CI1032" s="146"/>
      <c r="CJ1032" s="146"/>
      <c r="CK1032" s="146"/>
      <c r="CL1032" s="146"/>
      <c r="CM1032" s="146"/>
      <c r="CN1032" s="146"/>
      <c r="CO1032" s="146"/>
      <c r="CP1032" s="146"/>
      <c r="CQ1032" s="146"/>
      <c r="CR1032" s="146"/>
      <c r="CS1032" s="146"/>
      <c r="CT1032" s="146"/>
      <c r="CU1032" s="146"/>
      <c r="CV1032" s="146"/>
      <c r="CW1032" s="146"/>
      <c r="CX1032" s="146"/>
      <c r="CY1032" s="146"/>
      <c r="CZ1032" s="146"/>
      <c r="DA1032" s="146"/>
      <c r="DB1032" s="146"/>
      <c r="DC1032" s="146"/>
      <c r="DD1032" s="146"/>
      <c r="DE1032" s="146"/>
      <c r="DF1032" s="146"/>
      <c r="DG1032" s="146"/>
      <c r="DH1032" s="146"/>
      <c r="DI1032" s="146"/>
      <c r="DJ1032" s="146"/>
      <c r="DK1032" s="146"/>
      <c r="DL1032" s="146"/>
      <c r="DM1032" s="146"/>
      <c r="DN1032" s="146"/>
      <c r="DO1032" s="146"/>
      <c r="DP1032" s="146"/>
      <c r="DQ1032" s="146"/>
      <c r="DR1032" s="146"/>
      <c r="DS1032" s="146"/>
      <c r="DT1032" s="146"/>
      <c r="DU1032" s="146"/>
      <c r="DV1032" s="146"/>
      <c r="DW1032" s="146"/>
      <c r="DX1032" s="146"/>
      <c r="DY1032" s="146"/>
      <c r="DZ1032" s="146"/>
      <c r="EA1032" s="146"/>
      <c r="EB1032" s="146"/>
      <c r="EC1032" s="146"/>
      <c r="ED1032" s="146"/>
      <c r="EE1032" s="146"/>
      <c r="EF1032" s="146"/>
      <c r="EG1032" s="146"/>
      <c r="EH1032" s="146"/>
      <c r="EI1032" s="146"/>
      <c r="EJ1032" s="146"/>
      <c r="EK1032" s="146"/>
      <c r="EL1032" s="146"/>
      <c r="EM1032" s="146"/>
      <c r="EN1032" s="146"/>
      <c r="EO1032" s="146"/>
      <c r="EP1032" s="146"/>
      <c r="EQ1032" s="146"/>
      <c r="ER1032" s="146"/>
      <c r="ES1032" s="146"/>
      <c r="ET1032" s="146"/>
      <c r="EU1032" s="146"/>
      <c r="EV1032" s="146"/>
      <c r="EW1032" s="146"/>
      <c r="EX1032" s="146"/>
      <c r="EY1032" s="146"/>
      <c r="EZ1032" s="146"/>
      <c r="FA1032" s="146"/>
      <c r="FB1032" s="146"/>
      <c r="FC1032" s="146"/>
      <c r="FD1032" s="146"/>
      <c r="FE1032" s="146"/>
      <c r="FF1032" s="146"/>
      <c r="FG1032" s="146"/>
      <c r="FH1032" s="146"/>
      <c r="FI1032" s="146"/>
      <c r="FJ1032" s="146"/>
      <c r="FK1032" s="146"/>
      <c r="FL1032" s="146"/>
      <c r="FM1032" s="146"/>
      <c r="FN1032" s="146"/>
      <c r="FO1032" s="146"/>
      <c r="FP1032" s="146"/>
      <c r="FQ1032" s="146"/>
      <c r="FR1032" s="146"/>
      <c r="FS1032" s="146"/>
      <c r="FT1032" s="146"/>
      <c r="FU1032" s="146"/>
      <c r="FV1032" s="146"/>
      <c r="FW1032" s="146"/>
      <c r="FX1032" s="146"/>
      <c r="FY1032" s="146"/>
      <c r="FZ1032" s="146"/>
      <c r="GA1032" s="146"/>
      <c r="GB1032" s="146"/>
      <c r="GC1032" s="146"/>
      <c r="GD1032" s="146"/>
      <c r="GE1032" s="146"/>
      <c r="GF1032" s="146"/>
      <c r="GG1032" s="146"/>
      <c r="GH1032" s="146"/>
      <c r="GI1032" s="146"/>
      <c r="GJ1032" s="146"/>
      <c r="GK1032" s="146"/>
      <c r="GL1032" s="146"/>
      <c r="GM1032" s="146"/>
      <c r="GN1032" s="146"/>
      <c r="GO1032" s="146"/>
      <c r="GP1032" s="146"/>
      <c r="GQ1032" s="146"/>
      <c r="GR1032" s="146"/>
      <c r="GS1032" s="146"/>
      <c r="GT1032" s="146"/>
      <c r="GU1032" s="146"/>
      <c r="GV1032" s="146"/>
      <c r="GW1032" s="146"/>
      <c r="GX1032" s="146"/>
      <c r="GY1032" s="146"/>
      <c r="GZ1032" s="146"/>
      <c r="HA1032" s="146"/>
      <c r="HB1032" s="146"/>
      <c r="HC1032" s="146"/>
      <c r="HD1032" s="146"/>
      <c r="HE1032" s="146"/>
      <c r="HF1032" s="146"/>
      <c r="HG1032" s="146"/>
      <c r="HH1032" s="146"/>
      <c r="HI1032" s="146"/>
      <c r="HJ1032" s="146"/>
      <c r="HK1032" s="146"/>
      <c r="HL1032" s="146"/>
      <c r="HM1032" s="146"/>
      <c r="HN1032" s="146"/>
      <c r="HO1032" s="146"/>
      <c r="HP1032" s="146"/>
      <c r="HQ1032" s="146"/>
      <c r="HR1032" s="146"/>
      <c r="HS1032" s="146"/>
      <c r="HT1032" s="146"/>
      <c r="HU1032" s="146"/>
      <c r="HV1032" s="146"/>
      <c r="HW1032" s="146"/>
      <c r="HX1032" s="146"/>
      <c r="HY1032" s="146"/>
      <c r="HZ1032" s="146"/>
      <c r="IA1032" s="146"/>
      <c r="IB1032" s="146"/>
      <c r="IC1032" s="146"/>
      <c r="ID1032" s="146"/>
      <c r="IE1032" s="146"/>
      <c r="IF1032" s="146"/>
      <c r="IG1032" s="146"/>
      <c r="IH1032" s="146"/>
      <c r="II1032" s="146"/>
      <c r="IJ1032" s="146"/>
      <c r="IK1032" s="146"/>
      <c r="IL1032" s="146"/>
      <c r="IM1032" s="146"/>
      <c r="IN1032" s="146"/>
      <c r="IO1032" s="146"/>
      <c r="IP1032" s="146"/>
      <c r="IQ1032" s="146"/>
      <c r="IR1032" s="146"/>
      <c r="IS1032" s="146"/>
      <c r="IT1032" s="146"/>
      <c r="IU1032" s="146"/>
      <c r="IV1032" s="146"/>
      <c r="IW1032" s="146"/>
      <c r="IX1032" s="146"/>
      <c r="IY1032" s="146"/>
      <c r="IZ1032" s="146"/>
      <c r="JA1032" s="146"/>
      <c r="JB1032" s="146"/>
      <c r="JC1032" s="146"/>
      <c r="JD1032" s="146"/>
      <c r="JE1032" s="146"/>
      <c r="JF1032" s="146"/>
      <c r="JG1032" s="146"/>
      <c r="JH1032" s="146"/>
      <c r="JI1032" s="146"/>
      <c r="JJ1032" s="146"/>
      <c r="JK1032" s="146"/>
      <c r="JL1032" s="146"/>
      <c r="JM1032" s="146"/>
      <c r="JN1032" s="146"/>
      <c r="JO1032" s="146"/>
    </row>
    <row r="1033" spans="1:275" s="145" customFormat="1" ht="33.75">
      <c r="A1033" s="131">
        <v>1023</v>
      </c>
      <c r="B1033" s="144" t="s">
        <v>184</v>
      </c>
      <c r="C1033" s="131" t="s">
        <v>192</v>
      </c>
      <c r="D1033" s="131" t="s">
        <v>473</v>
      </c>
      <c r="E1033" s="131">
        <v>10</v>
      </c>
      <c r="F1033" s="140">
        <v>43447.399305555555</v>
      </c>
      <c r="G1033" s="140">
        <v>43447.430555555555</v>
      </c>
      <c r="H1033" s="139" t="s">
        <v>187</v>
      </c>
      <c r="I1033" s="134">
        <v>0.75</v>
      </c>
      <c r="J1033" s="131" t="s">
        <v>192</v>
      </c>
      <c r="K1033" s="138">
        <v>0</v>
      </c>
      <c r="L1033" s="138">
        <v>0</v>
      </c>
      <c r="M1033" s="131">
        <v>155</v>
      </c>
      <c r="N1033" s="138">
        <v>0</v>
      </c>
      <c r="O1033" s="131">
        <v>1</v>
      </c>
      <c r="P1033" s="131">
        <v>154</v>
      </c>
      <c r="Q1033" s="138">
        <v>0</v>
      </c>
      <c r="R1033" s="138">
        <v>0</v>
      </c>
      <c r="S1033" s="137">
        <v>11</v>
      </c>
      <c r="T1033" s="136">
        <v>144</v>
      </c>
      <c r="U1033" s="135">
        <v>0</v>
      </c>
      <c r="V1033" s="134">
        <v>162.53326612903226</v>
      </c>
      <c r="W1033" s="135"/>
      <c r="X1033" s="131" t="s">
        <v>469</v>
      </c>
      <c r="Y1033" s="132" t="s">
        <v>409</v>
      </c>
      <c r="Z1033" s="132"/>
      <c r="AA1033" s="131">
        <v>1</v>
      </c>
      <c r="AB1033" s="146"/>
      <c r="AC1033" s="146"/>
      <c r="AD1033" s="146"/>
      <c r="AE1033" s="146"/>
      <c r="AF1033" s="146"/>
      <c r="AG1033" s="146"/>
      <c r="AH1033" s="146"/>
      <c r="AI1033" s="146"/>
      <c r="AJ1033" s="146"/>
      <c r="AK1033" s="146"/>
      <c r="AL1033" s="146"/>
      <c r="AM1033" s="146"/>
      <c r="AN1033" s="146"/>
      <c r="AO1033" s="146"/>
      <c r="AP1033" s="146"/>
      <c r="AQ1033" s="146"/>
      <c r="AR1033" s="146"/>
      <c r="AS1033" s="146"/>
      <c r="AT1033" s="146"/>
      <c r="AU1033" s="146"/>
      <c r="AV1033" s="146"/>
      <c r="AW1033" s="146"/>
      <c r="AX1033" s="146"/>
      <c r="AY1033" s="146"/>
      <c r="AZ1033" s="146"/>
      <c r="BA1033" s="146"/>
      <c r="BB1033" s="146"/>
      <c r="BC1033" s="146"/>
      <c r="BD1033" s="146"/>
      <c r="BE1033" s="146"/>
      <c r="BF1033" s="146"/>
      <c r="BG1033" s="146"/>
      <c r="BH1033" s="146"/>
      <c r="BI1033" s="146"/>
      <c r="BJ1033" s="146"/>
      <c r="BK1033" s="146"/>
      <c r="BL1033" s="146"/>
      <c r="BM1033" s="146"/>
      <c r="BN1033" s="146"/>
      <c r="BO1033" s="146"/>
      <c r="BP1033" s="146"/>
      <c r="BQ1033" s="146"/>
      <c r="BR1033" s="146"/>
      <c r="BS1033" s="146"/>
      <c r="BT1033" s="146"/>
      <c r="BU1033" s="146"/>
      <c r="BV1033" s="146"/>
      <c r="BW1033" s="146"/>
      <c r="BX1033" s="146"/>
      <c r="BY1033" s="146"/>
      <c r="BZ1033" s="146"/>
      <c r="CA1033" s="146"/>
      <c r="CB1033" s="146"/>
      <c r="CC1033" s="146"/>
      <c r="CD1033" s="146"/>
      <c r="CE1033" s="146"/>
      <c r="CF1033" s="146"/>
      <c r="CG1033" s="146"/>
      <c r="CH1033" s="146"/>
      <c r="CI1033" s="146"/>
      <c r="CJ1033" s="146"/>
      <c r="CK1033" s="146"/>
      <c r="CL1033" s="146"/>
      <c r="CM1033" s="146"/>
      <c r="CN1033" s="146"/>
      <c r="CO1033" s="146"/>
      <c r="CP1033" s="146"/>
      <c r="CQ1033" s="146"/>
      <c r="CR1033" s="146"/>
      <c r="CS1033" s="146"/>
      <c r="CT1033" s="146"/>
      <c r="CU1033" s="146"/>
      <c r="CV1033" s="146"/>
      <c r="CW1033" s="146"/>
      <c r="CX1033" s="146"/>
      <c r="CY1033" s="146"/>
      <c r="CZ1033" s="146"/>
      <c r="DA1033" s="146"/>
      <c r="DB1033" s="146"/>
      <c r="DC1033" s="146"/>
      <c r="DD1033" s="146"/>
      <c r="DE1033" s="146"/>
      <c r="DF1033" s="146"/>
      <c r="DG1033" s="146"/>
      <c r="DH1033" s="146"/>
      <c r="DI1033" s="146"/>
      <c r="DJ1033" s="146"/>
      <c r="DK1033" s="146"/>
      <c r="DL1033" s="146"/>
      <c r="DM1033" s="146"/>
      <c r="DN1033" s="146"/>
      <c r="DO1033" s="146"/>
      <c r="DP1033" s="146"/>
      <c r="DQ1033" s="146"/>
      <c r="DR1033" s="146"/>
      <c r="DS1033" s="146"/>
      <c r="DT1033" s="146"/>
      <c r="DU1033" s="146"/>
      <c r="DV1033" s="146"/>
      <c r="DW1033" s="146"/>
      <c r="DX1033" s="146"/>
      <c r="DY1033" s="146"/>
      <c r="DZ1033" s="146"/>
      <c r="EA1033" s="146"/>
      <c r="EB1033" s="146"/>
      <c r="EC1033" s="146"/>
      <c r="ED1033" s="146"/>
      <c r="EE1033" s="146"/>
      <c r="EF1033" s="146"/>
      <c r="EG1033" s="146"/>
      <c r="EH1033" s="146"/>
      <c r="EI1033" s="146"/>
      <c r="EJ1033" s="146"/>
      <c r="EK1033" s="146"/>
      <c r="EL1033" s="146"/>
      <c r="EM1033" s="146"/>
      <c r="EN1033" s="146"/>
      <c r="EO1033" s="146"/>
      <c r="EP1033" s="146"/>
      <c r="EQ1033" s="146"/>
      <c r="ER1033" s="146"/>
      <c r="ES1033" s="146"/>
      <c r="ET1033" s="146"/>
      <c r="EU1033" s="146"/>
      <c r="EV1033" s="146"/>
      <c r="EW1033" s="146"/>
      <c r="EX1033" s="146"/>
      <c r="EY1033" s="146"/>
      <c r="EZ1033" s="146"/>
      <c r="FA1033" s="146"/>
      <c r="FB1033" s="146"/>
      <c r="FC1033" s="146"/>
      <c r="FD1033" s="146"/>
      <c r="FE1033" s="146"/>
      <c r="FF1033" s="146"/>
      <c r="FG1033" s="146"/>
      <c r="FH1033" s="146"/>
      <c r="FI1033" s="146"/>
      <c r="FJ1033" s="146"/>
      <c r="FK1033" s="146"/>
      <c r="FL1033" s="146"/>
      <c r="FM1033" s="146"/>
      <c r="FN1033" s="146"/>
      <c r="FO1033" s="146"/>
      <c r="FP1033" s="146"/>
      <c r="FQ1033" s="146"/>
      <c r="FR1033" s="146"/>
      <c r="FS1033" s="146"/>
      <c r="FT1033" s="146"/>
      <c r="FU1033" s="146"/>
      <c r="FV1033" s="146"/>
      <c r="FW1033" s="146"/>
      <c r="FX1033" s="146"/>
      <c r="FY1033" s="146"/>
      <c r="FZ1033" s="146"/>
      <c r="GA1033" s="146"/>
      <c r="GB1033" s="146"/>
      <c r="GC1033" s="146"/>
      <c r="GD1033" s="146"/>
      <c r="GE1033" s="146"/>
      <c r="GF1033" s="146"/>
      <c r="GG1033" s="146"/>
      <c r="GH1033" s="146"/>
      <c r="GI1033" s="146"/>
      <c r="GJ1033" s="146"/>
      <c r="GK1033" s="146"/>
      <c r="GL1033" s="146"/>
      <c r="GM1033" s="146"/>
      <c r="GN1033" s="146"/>
      <c r="GO1033" s="146"/>
      <c r="GP1033" s="146"/>
      <c r="GQ1033" s="146"/>
      <c r="GR1033" s="146"/>
      <c r="GS1033" s="146"/>
      <c r="GT1033" s="146"/>
      <c r="GU1033" s="146"/>
      <c r="GV1033" s="146"/>
      <c r="GW1033" s="146"/>
      <c r="GX1033" s="146"/>
      <c r="GY1033" s="146"/>
      <c r="GZ1033" s="146"/>
      <c r="HA1033" s="146"/>
      <c r="HB1033" s="146"/>
      <c r="HC1033" s="146"/>
      <c r="HD1033" s="146"/>
      <c r="HE1033" s="146"/>
      <c r="HF1033" s="146"/>
      <c r="HG1033" s="146"/>
      <c r="HH1033" s="146"/>
      <c r="HI1033" s="146"/>
      <c r="HJ1033" s="146"/>
      <c r="HK1033" s="146"/>
      <c r="HL1033" s="146"/>
      <c r="HM1033" s="146"/>
      <c r="HN1033" s="146"/>
      <c r="HO1033" s="146"/>
      <c r="HP1033" s="146"/>
      <c r="HQ1033" s="146"/>
      <c r="HR1033" s="146"/>
      <c r="HS1033" s="146"/>
      <c r="HT1033" s="146"/>
      <c r="HU1033" s="146"/>
      <c r="HV1033" s="146"/>
      <c r="HW1033" s="146"/>
      <c r="HX1033" s="146"/>
      <c r="HY1033" s="146"/>
      <c r="HZ1033" s="146"/>
      <c r="IA1033" s="146"/>
      <c r="IB1033" s="146"/>
      <c r="IC1033" s="146"/>
      <c r="ID1033" s="146"/>
      <c r="IE1033" s="146"/>
      <c r="IF1033" s="146"/>
      <c r="IG1033" s="146"/>
      <c r="IH1033" s="146"/>
      <c r="II1033" s="146"/>
      <c r="IJ1033" s="146"/>
      <c r="IK1033" s="146"/>
      <c r="IL1033" s="146"/>
      <c r="IM1033" s="146"/>
      <c r="IN1033" s="146"/>
      <c r="IO1033" s="146"/>
      <c r="IP1033" s="146"/>
      <c r="IQ1033" s="146"/>
      <c r="IR1033" s="146"/>
      <c r="IS1033" s="146"/>
      <c r="IT1033" s="146"/>
      <c r="IU1033" s="146"/>
      <c r="IV1033" s="146"/>
      <c r="IW1033" s="146"/>
      <c r="IX1033" s="146"/>
      <c r="IY1033" s="146"/>
      <c r="IZ1033" s="146"/>
      <c r="JA1033" s="146"/>
      <c r="JB1033" s="146"/>
      <c r="JC1033" s="146"/>
      <c r="JD1033" s="146"/>
      <c r="JE1033" s="146"/>
      <c r="JF1033" s="146"/>
      <c r="JG1033" s="146"/>
      <c r="JH1033" s="146"/>
      <c r="JI1033" s="146"/>
      <c r="JJ1033" s="146"/>
      <c r="JK1033" s="146"/>
      <c r="JL1033" s="146"/>
      <c r="JM1033" s="146"/>
      <c r="JN1033" s="146"/>
      <c r="JO1033" s="146"/>
    </row>
    <row r="1034" spans="1:275" s="145" customFormat="1" ht="33.75">
      <c r="A1034" s="131">
        <v>1024</v>
      </c>
      <c r="B1034" s="133" t="s">
        <v>184</v>
      </c>
      <c r="C1034" s="138" t="s">
        <v>192</v>
      </c>
      <c r="D1034" s="138" t="s">
        <v>472</v>
      </c>
      <c r="E1034" s="138">
        <v>10</v>
      </c>
      <c r="F1034" s="143">
        <v>43447.399305555555</v>
      </c>
      <c r="G1034" s="143">
        <v>43447.463888888888</v>
      </c>
      <c r="H1034" s="135" t="s">
        <v>187</v>
      </c>
      <c r="I1034" s="142">
        <v>1.55</v>
      </c>
      <c r="J1034" s="138" t="s">
        <v>192</v>
      </c>
      <c r="K1034" s="138">
        <v>0</v>
      </c>
      <c r="L1034" s="138">
        <v>0</v>
      </c>
      <c r="M1034" s="131">
        <v>198</v>
      </c>
      <c r="N1034" s="138">
        <v>0</v>
      </c>
      <c r="O1034" s="138">
        <v>0</v>
      </c>
      <c r="P1034" s="131">
        <v>198</v>
      </c>
      <c r="Q1034" s="138">
        <v>0</v>
      </c>
      <c r="R1034" s="138">
        <v>0</v>
      </c>
      <c r="S1034" s="137">
        <v>14</v>
      </c>
      <c r="T1034" s="136">
        <v>184</v>
      </c>
      <c r="U1034" s="135">
        <v>0</v>
      </c>
      <c r="V1034" s="134">
        <v>298.93124999775483</v>
      </c>
      <c r="W1034" s="135"/>
      <c r="X1034" s="138" t="s">
        <v>469</v>
      </c>
      <c r="Y1034" s="141" t="s">
        <v>409</v>
      </c>
      <c r="Z1034" s="141"/>
      <c r="AA1034" s="138">
        <v>1</v>
      </c>
      <c r="AB1034" s="146"/>
      <c r="AC1034" s="146"/>
      <c r="AD1034" s="146"/>
      <c r="AE1034" s="146"/>
      <c r="AF1034" s="146"/>
      <c r="AG1034" s="146"/>
      <c r="AH1034" s="146"/>
      <c r="AI1034" s="146"/>
      <c r="AJ1034" s="146"/>
      <c r="AK1034" s="146"/>
      <c r="AL1034" s="146"/>
      <c r="AM1034" s="146"/>
      <c r="AN1034" s="146"/>
      <c r="AO1034" s="146"/>
      <c r="AP1034" s="146"/>
      <c r="AQ1034" s="146"/>
      <c r="AR1034" s="146"/>
      <c r="AS1034" s="146"/>
      <c r="AT1034" s="146"/>
      <c r="AU1034" s="146"/>
      <c r="AV1034" s="146"/>
      <c r="AW1034" s="146"/>
      <c r="AX1034" s="146"/>
      <c r="AY1034" s="146"/>
      <c r="AZ1034" s="146"/>
      <c r="BA1034" s="146"/>
      <c r="BB1034" s="146"/>
      <c r="BC1034" s="146"/>
      <c r="BD1034" s="146"/>
      <c r="BE1034" s="146"/>
      <c r="BF1034" s="146"/>
      <c r="BG1034" s="146"/>
      <c r="BH1034" s="146"/>
      <c r="BI1034" s="146"/>
      <c r="BJ1034" s="146"/>
      <c r="BK1034" s="146"/>
      <c r="BL1034" s="146"/>
      <c r="BM1034" s="146"/>
      <c r="BN1034" s="146"/>
      <c r="BO1034" s="146"/>
      <c r="BP1034" s="146"/>
      <c r="BQ1034" s="146"/>
      <c r="BR1034" s="146"/>
      <c r="BS1034" s="146"/>
      <c r="BT1034" s="146"/>
      <c r="BU1034" s="146"/>
      <c r="BV1034" s="146"/>
      <c r="BW1034" s="146"/>
      <c r="BX1034" s="146"/>
      <c r="BY1034" s="146"/>
      <c r="BZ1034" s="146"/>
      <c r="CA1034" s="146"/>
      <c r="CB1034" s="146"/>
      <c r="CC1034" s="146"/>
      <c r="CD1034" s="146"/>
      <c r="CE1034" s="146"/>
      <c r="CF1034" s="146"/>
      <c r="CG1034" s="146"/>
      <c r="CH1034" s="146"/>
      <c r="CI1034" s="146"/>
      <c r="CJ1034" s="146"/>
      <c r="CK1034" s="146"/>
      <c r="CL1034" s="146"/>
      <c r="CM1034" s="146"/>
      <c r="CN1034" s="146"/>
      <c r="CO1034" s="146"/>
      <c r="CP1034" s="146"/>
      <c r="CQ1034" s="146"/>
      <c r="CR1034" s="146"/>
      <c r="CS1034" s="146"/>
      <c r="CT1034" s="146"/>
      <c r="CU1034" s="146"/>
      <c r="CV1034" s="146"/>
      <c r="CW1034" s="146"/>
      <c r="CX1034" s="146"/>
      <c r="CY1034" s="146"/>
      <c r="CZ1034" s="146"/>
      <c r="DA1034" s="146"/>
      <c r="DB1034" s="146"/>
      <c r="DC1034" s="146"/>
      <c r="DD1034" s="146"/>
      <c r="DE1034" s="146"/>
      <c r="DF1034" s="146"/>
      <c r="DG1034" s="146"/>
      <c r="DH1034" s="146"/>
      <c r="DI1034" s="146"/>
      <c r="DJ1034" s="146"/>
      <c r="DK1034" s="146"/>
      <c r="DL1034" s="146"/>
      <c r="DM1034" s="146"/>
      <c r="DN1034" s="146"/>
      <c r="DO1034" s="146"/>
      <c r="DP1034" s="146"/>
      <c r="DQ1034" s="146"/>
      <c r="DR1034" s="146"/>
      <c r="DS1034" s="146"/>
      <c r="DT1034" s="146"/>
      <c r="DU1034" s="146"/>
      <c r="DV1034" s="146"/>
      <c r="DW1034" s="146"/>
      <c r="DX1034" s="146"/>
      <c r="DY1034" s="146"/>
      <c r="DZ1034" s="146"/>
      <c r="EA1034" s="146"/>
      <c r="EB1034" s="146"/>
      <c r="EC1034" s="146"/>
      <c r="ED1034" s="146"/>
      <c r="EE1034" s="146"/>
      <c r="EF1034" s="146"/>
      <c r="EG1034" s="146"/>
      <c r="EH1034" s="146"/>
      <c r="EI1034" s="146"/>
      <c r="EJ1034" s="146"/>
      <c r="EK1034" s="146"/>
      <c r="EL1034" s="146"/>
      <c r="EM1034" s="146"/>
      <c r="EN1034" s="146"/>
      <c r="EO1034" s="146"/>
      <c r="EP1034" s="146"/>
      <c r="EQ1034" s="146"/>
      <c r="ER1034" s="146"/>
      <c r="ES1034" s="146"/>
      <c r="ET1034" s="146"/>
      <c r="EU1034" s="146"/>
      <c r="EV1034" s="146"/>
      <c r="EW1034" s="146"/>
      <c r="EX1034" s="146"/>
      <c r="EY1034" s="146"/>
      <c r="EZ1034" s="146"/>
      <c r="FA1034" s="146"/>
      <c r="FB1034" s="146"/>
      <c r="FC1034" s="146"/>
      <c r="FD1034" s="146"/>
      <c r="FE1034" s="146"/>
      <c r="FF1034" s="146"/>
      <c r="FG1034" s="146"/>
      <c r="FH1034" s="146"/>
      <c r="FI1034" s="146"/>
      <c r="FJ1034" s="146"/>
      <c r="FK1034" s="146"/>
      <c r="FL1034" s="146"/>
      <c r="FM1034" s="146"/>
      <c r="FN1034" s="146"/>
      <c r="FO1034" s="146"/>
      <c r="FP1034" s="146"/>
      <c r="FQ1034" s="146"/>
      <c r="FR1034" s="146"/>
      <c r="FS1034" s="146"/>
      <c r="FT1034" s="146"/>
      <c r="FU1034" s="146"/>
      <c r="FV1034" s="146"/>
      <c r="FW1034" s="146"/>
      <c r="FX1034" s="146"/>
      <c r="FY1034" s="146"/>
      <c r="FZ1034" s="146"/>
      <c r="GA1034" s="146"/>
      <c r="GB1034" s="146"/>
      <c r="GC1034" s="146"/>
      <c r="GD1034" s="146"/>
      <c r="GE1034" s="146"/>
      <c r="GF1034" s="146"/>
      <c r="GG1034" s="146"/>
      <c r="GH1034" s="146"/>
      <c r="GI1034" s="146"/>
      <c r="GJ1034" s="146"/>
      <c r="GK1034" s="146"/>
      <c r="GL1034" s="146"/>
      <c r="GM1034" s="146"/>
      <c r="GN1034" s="146"/>
      <c r="GO1034" s="146"/>
      <c r="GP1034" s="146"/>
      <c r="GQ1034" s="146"/>
      <c r="GR1034" s="146"/>
      <c r="GS1034" s="146"/>
      <c r="GT1034" s="146"/>
      <c r="GU1034" s="146"/>
      <c r="GV1034" s="146"/>
      <c r="GW1034" s="146"/>
      <c r="GX1034" s="146"/>
      <c r="GY1034" s="146"/>
      <c r="GZ1034" s="146"/>
      <c r="HA1034" s="146"/>
      <c r="HB1034" s="146"/>
      <c r="HC1034" s="146"/>
      <c r="HD1034" s="146"/>
      <c r="HE1034" s="146"/>
      <c r="HF1034" s="146"/>
      <c r="HG1034" s="146"/>
      <c r="HH1034" s="146"/>
      <c r="HI1034" s="146"/>
      <c r="HJ1034" s="146"/>
      <c r="HK1034" s="146"/>
      <c r="HL1034" s="146"/>
      <c r="HM1034" s="146"/>
      <c r="HN1034" s="146"/>
      <c r="HO1034" s="146"/>
      <c r="HP1034" s="146"/>
      <c r="HQ1034" s="146"/>
      <c r="HR1034" s="146"/>
      <c r="HS1034" s="146"/>
      <c r="HT1034" s="146"/>
      <c r="HU1034" s="146"/>
      <c r="HV1034" s="146"/>
      <c r="HW1034" s="146"/>
      <c r="HX1034" s="146"/>
      <c r="HY1034" s="146"/>
      <c r="HZ1034" s="146"/>
      <c r="IA1034" s="146"/>
      <c r="IB1034" s="146"/>
      <c r="IC1034" s="146"/>
      <c r="ID1034" s="146"/>
      <c r="IE1034" s="146"/>
      <c r="IF1034" s="146"/>
      <c r="IG1034" s="146"/>
      <c r="IH1034" s="146"/>
      <c r="II1034" s="146"/>
      <c r="IJ1034" s="146"/>
      <c r="IK1034" s="146"/>
      <c r="IL1034" s="146"/>
      <c r="IM1034" s="146"/>
      <c r="IN1034" s="146"/>
      <c r="IO1034" s="146"/>
      <c r="IP1034" s="146"/>
      <c r="IQ1034" s="146"/>
      <c r="IR1034" s="146"/>
      <c r="IS1034" s="146"/>
      <c r="IT1034" s="146"/>
      <c r="IU1034" s="146"/>
      <c r="IV1034" s="146"/>
      <c r="IW1034" s="146"/>
      <c r="IX1034" s="146"/>
      <c r="IY1034" s="146"/>
      <c r="IZ1034" s="146"/>
      <c r="JA1034" s="146"/>
      <c r="JB1034" s="146"/>
      <c r="JC1034" s="146"/>
      <c r="JD1034" s="146"/>
      <c r="JE1034" s="146"/>
      <c r="JF1034" s="146"/>
      <c r="JG1034" s="146"/>
      <c r="JH1034" s="146"/>
      <c r="JI1034" s="146"/>
      <c r="JJ1034" s="146"/>
      <c r="JK1034" s="146"/>
      <c r="JL1034" s="146"/>
      <c r="JM1034" s="146"/>
      <c r="JN1034" s="146"/>
      <c r="JO1034" s="146"/>
    </row>
    <row r="1035" spans="1:275" s="145" customFormat="1" ht="33.75">
      <c r="A1035" s="131">
        <v>1025</v>
      </c>
      <c r="B1035" s="144" t="s">
        <v>184</v>
      </c>
      <c r="C1035" s="138" t="s">
        <v>192</v>
      </c>
      <c r="D1035" s="138" t="s">
        <v>471</v>
      </c>
      <c r="E1035" s="138">
        <v>10</v>
      </c>
      <c r="F1035" s="143">
        <v>43447.399305555555</v>
      </c>
      <c r="G1035" s="143">
        <v>43447.472222222219</v>
      </c>
      <c r="H1035" s="135" t="s">
        <v>187</v>
      </c>
      <c r="I1035" s="142">
        <v>1.75</v>
      </c>
      <c r="J1035" s="138" t="s">
        <v>192</v>
      </c>
      <c r="K1035" s="138">
        <v>0</v>
      </c>
      <c r="L1035" s="138">
        <v>0</v>
      </c>
      <c r="M1035" s="131">
        <v>164</v>
      </c>
      <c r="N1035" s="138">
        <v>0</v>
      </c>
      <c r="O1035" s="138">
        <v>4</v>
      </c>
      <c r="P1035" s="131">
        <v>160</v>
      </c>
      <c r="Q1035" s="138">
        <v>0</v>
      </c>
      <c r="R1035" s="138">
        <v>0</v>
      </c>
      <c r="S1035" s="137">
        <v>11</v>
      </c>
      <c r="T1035" s="136">
        <v>153</v>
      </c>
      <c r="U1035" s="135">
        <v>0</v>
      </c>
      <c r="V1035" s="134">
        <v>470.51478493058653</v>
      </c>
      <c r="W1035" s="135"/>
      <c r="X1035" s="138" t="s">
        <v>469</v>
      </c>
      <c r="Y1035" s="141" t="s">
        <v>409</v>
      </c>
      <c r="Z1035" s="141"/>
      <c r="AA1035" s="138">
        <v>1</v>
      </c>
      <c r="AB1035" s="146"/>
      <c r="AC1035" s="146"/>
      <c r="AD1035" s="146"/>
      <c r="AE1035" s="146"/>
      <c r="AF1035" s="146"/>
      <c r="AG1035" s="146"/>
      <c r="AH1035" s="146"/>
      <c r="AI1035" s="146"/>
      <c r="AJ1035" s="146"/>
      <c r="AK1035" s="146"/>
      <c r="AL1035" s="146"/>
      <c r="AM1035" s="146"/>
      <c r="AN1035" s="146"/>
      <c r="AO1035" s="146"/>
      <c r="AP1035" s="146"/>
      <c r="AQ1035" s="146"/>
      <c r="AR1035" s="146"/>
      <c r="AS1035" s="146"/>
      <c r="AT1035" s="146"/>
      <c r="AU1035" s="146"/>
      <c r="AV1035" s="146"/>
      <c r="AW1035" s="146"/>
      <c r="AX1035" s="146"/>
      <c r="AY1035" s="146"/>
      <c r="AZ1035" s="146"/>
      <c r="BA1035" s="146"/>
      <c r="BB1035" s="146"/>
      <c r="BC1035" s="146"/>
      <c r="BD1035" s="146"/>
      <c r="BE1035" s="146"/>
      <c r="BF1035" s="146"/>
      <c r="BG1035" s="146"/>
      <c r="BH1035" s="146"/>
      <c r="BI1035" s="146"/>
      <c r="BJ1035" s="146"/>
      <c r="BK1035" s="146"/>
      <c r="BL1035" s="146"/>
      <c r="BM1035" s="146"/>
      <c r="BN1035" s="146"/>
      <c r="BO1035" s="146"/>
      <c r="BP1035" s="146"/>
      <c r="BQ1035" s="146"/>
      <c r="BR1035" s="146"/>
      <c r="BS1035" s="146"/>
      <c r="BT1035" s="146"/>
      <c r="BU1035" s="146"/>
      <c r="BV1035" s="146"/>
      <c r="BW1035" s="146"/>
      <c r="BX1035" s="146"/>
      <c r="BY1035" s="146"/>
      <c r="BZ1035" s="146"/>
      <c r="CA1035" s="146"/>
      <c r="CB1035" s="146"/>
      <c r="CC1035" s="146"/>
      <c r="CD1035" s="146"/>
      <c r="CE1035" s="146"/>
      <c r="CF1035" s="146"/>
      <c r="CG1035" s="146"/>
      <c r="CH1035" s="146"/>
      <c r="CI1035" s="146"/>
      <c r="CJ1035" s="146"/>
      <c r="CK1035" s="146"/>
      <c r="CL1035" s="146"/>
      <c r="CM1035" s="146"/>
      <c r="CN1035" s="146"/>
      <c r="CO1035" s="146"/>
      <c r="CP1035" s="146"/>
      <c r="CQ1035" s="146"/>
      <c r="CR1035" s="146"/>
      <c r="CS1035" s="146"/>
      <c r="CT1035" s="146"/>
      <c r="CU1035" s="146"/>
      <c r="CV1035" s="146"/>
      <c r="CW1035" s="146"/>
      <c r="CX1035" s="146"/>
      <c r="CY1035" s="146"/>
      <c r="CZ1035" s="146"/>
      <c r="DA1035" s="146"/>
      <c r="DB1035" s="146"/>
      <c r="DC1035" s="146"/>
      <c r="DD1035" s="146"/>
      <c r="DE1035" s="146"/>
      <c r="DF1035" s="146"/>
      <c r="DG1035" s="146"/>
      <c r="DH1035" s="146"/>
      <c r="DI1035" s="146"/>
      <c r="DJ1035" s="146"/>
      <c r="DK1035" s="146"/>
      <c r="DL1035" s="146"/>
      <c r="DM1035" s="146"/>
      <c r="DN1035" s="146"/>
      <c r="DO1035" s="146"/>
      <c r="DP1035" s="146"/>
      <c r="DQ1035" s="146"/>
      <c r="DR1035" s="146"/>
      <c r="DS1035" s="146"/>
      <c r="DT1035" s="146"/>
      <c r="DU1035" s="146"/>
      <c r="DV1035" s="146"/>
      <c r="DW1035" s="146"/>
      <c r="DX1035" s="146"/>
      <c r="DY1035" s="146"/>
      <c r="DZ1035" s="146"/>
      <c r="EA1035" s="146"/>
      <c r="EB1035" s="146"/>
      <c r="EC1035" s="146"/>
      <c r="ED1035" s="146"/>
      <c r="EE1035" s="146"/>
      <c r="EF1035" s="146"/>
      <c r="EG1035" s="146"/>
      <c r="EH1035" s="146"/>
      <c r="EI1035" s="146"/>
      <c r="EJ1035" s="146"/>
      <c r="EK1035" s="146"/>
      <c r="EL1035" s="146"/>
      <c r="EM1035" s="146"/>
      <c r="EN1035" s="146"/>
      <c r="EO1035" s="146"/>
      <c r="EP1035" s="146"/>
      <c r="EQ1035" s="146"/>
      <c r="ER1035" s="146"/>
      <c r="ES1035" s="146"/>
      <c r="ET1035" s="146"/>
      <c r="EU1035" s="146"/>
      <c r="EV1035" s="146"/>
      <c r="EW1035" s="146"/>
      <c r="EX1035" s="146"/>
      <c r="EY1035" s="146"/>
      <c r="EZ1035" s="146"/>
      <c r="FA1035" s="146"/>
      <c r="FB1035" s="146"/>
      <c r="FC1035" s="146"/>
      <c r="FD1035" s="146"/>
      <c r="FE1035" s="146"/>
      <c r="FF1035" s="146"/>
      <c r="FG1035" s="146"/>
      <c r="FH1035" s="146"/>
      <c r="FI1035" s="146"/>
      <c r="FJ1035" s="146"/>
      <c r="FK1035" s="146"/>
      <c r="FL1035" s="146"/>
      <c r="FM1035" s="146"/>
      <c r="FN1035" s="146"/>
      <c r="FO1035" s="146"/>
      <c r="FP1035" s="146"/>
      <c r="FQ1035" s="146"/>
      <c r="FR1035" s="146"/>
      <c r="FS1035" s="146"/>
      <c r="FT1035" s="146"/>
      <c r="FU1035" s="146"/>
      <c r="FV1035" s="146"/>
      <c r="FW1035" s="146"/>
      <c r="FX1035" s="146"/>
      <c r="FY1035" s="146"/>
      <c r="FZ1035" s="146"/>
      <c r="GA1035" s="146"/>
      <c r="GB1035" s="146"/>
      <c r="GC1035" s="146"/>
      <c r="GD1035" s="146"/>
      <c r="GE1035" s="146"/>
      <c r="GF1035" s="146"/>
      <c r="GG1035" s="146"/>
      <c r="GH1035" s="146"/>
      <c r="GI1035" s="146"/>
      <c r="GJ1035" s="146"/>
      <c r="GK1035" s="146"/>
      <c r="GL1035" s="146"/>
      <c r="GM1035" s="146"/>
      <c r="GN1035" s="146"/>
      <c r="GO1035" s="146"/>
      <c r="GP1035" s="146"/>
      <c r="GQ1035" s="146"/>
      <c r="GR1035" s="146"/>
      <c r="GS1035" s="146"/>
      <c r="GT1035" s="146"/>
      <c r="GU1035" s="146"/>
      <c r="GV1035" s="146"/>
      <c r="GW1035" s="146"/>
      <c r="GX1035" s="146"/>
      <c r="GY1035" s="146"/>
      <c r="GZ1035" s="146"/>
      <c r="HA1035" s="146"/>
      <c r="HB1035" s="146"/>
      <c r="HC1035" s="146"/>
      <c r="HD1035" s="146"/>
      <c r="HE1035" s="146"/>
      <c r="HF1035" s="146"/>
      <c r="HG1035" s="146"/>
      <c r="HH1035" s="146"/>
      <c r="HI1035" s="146"/>
      <c r="HJ1035" s="146"/>
      <c r="HK1035" s="146"/>
      <c r="HL1035" s="146"/>
      <c r="HM1035" s="146"/>
      <c r="HN1035" s="146"/>
      <c r="HO1035" s="146"/>
      <c r="HP1035" s="146"/>
      <c r="HQ1035" s="146"/>
      <c r="HR1035" s="146"/>
      <c r="HS1035" s="146"/>
      <c r="HT1035" s="146"/>
      <c r="HU1035" s="146"/>
      <c r="HV1035" s="146"/>
      <c r="HW1035" s="146"/>
      <c r="HX1035" s="146"/>
      <c r="HY1035" s="146"/>
      <c r="HZ1035" s="146"/>
      <c r="IA1035" s="146"/>
      <c r="IB1035" s="146"/>
      <c r="IC1035" s="146"/>
      <c r="ID1035" s="146"/>
      <c r="IE1035" s="146"/>
      <c r="IF1035" s="146"/>
      <c r="IG1035" s="146"/>
      <c r="IH1035" s="146"/>
      <c r="II1035" s="146"/>
      <c r="IJ1035" s="146"/>
      <c r="IK1035" s="146"/>
      <c r="IL1035" s="146"/>
      <c r="IM1035" s="146"/>
      <c r="IN1035" s="146"/>
      <c r="IO1035" s="146"/>
      <c r="IP1035" s="146"/>
      <c r="IQ1035" s="146"/>
      <c r="IR1035" s="146"/>
      <c r="IS1035" s="146"/>
      <c r="IT1035" s="146"/>
      <c r="IU1035" s="146"/>
      <c r="IV1035" s="146"/>
      <c r="IW1035" s="146"/>
      <c r="IX1035" s="146"/>
      <c r="IY1035" s="146"/>
      <c r="IZ1035" s="146"/>
      <c r="JA1035" s="146"/>
      <c r="JB1035" s="146"/>
      <c r="JC1035" s="146"/>
      <c r="JD1035" s="146"/>
      <c r="JE1035" s="146"/>
      <c r="JF1035" s="146"/>
      <c r="JG1035" s="146"/>
      <c r="JH1035" s="146"/>
      <c r="JI1035" s="146"/>
      <c r="JJ1035" s="146"/>
      <c r="JK1035" s="146"/>
      <c r="JL1035" s="146"/>
      <c r="JM1035" s="146"/>
      <c r="JN1035" s="146"/>
      <c r="JO1035" s="146"/>
    </row>
    <row r="1036" spans="1:275" s="145" customFormat="1" ht="33.75">
      <c r="A1036" s="131">
        <v>1026</v>
      </c>
      <c r="B1036" s="144" t="s">
        <v>184</v>
      </c>
      <c r="C1036" s="138" t="s">
        <v>192</v>
      </c>
      <c r="D1036" s="138" t="s">
        <v>470</v>
      </c>
      <c r="E1036" s="138">
        <v>10</v>
      </c>
      <c r="F1036" s="143">
        <v>43447.399305555555</v>
      </c>
      <c r="G1036" s="143">
        <v>43447.477083333331</v>
      </c>
      <c r="H1036" s="135" t="s">
        <v>187</v>
      </c>
      <c r="I1036" s="142">
        <v>1.867</v>
      </c>
      <c r="J1036" s="138" t="s">
        <v>192</v>
      </c>
      <c r="K1036" s="138">
        <v>0</v>
      </c>
      <c r="L1036" s="138">
        <v>0</v>
      </c>
      <c r="M1036" s="131">
        <v>53</v>
      </c>
      <c r="N1036" s="138">
        <v>0</v>
      </c>
      <c r="O1036" s="138">
        <v>0</v>
      </c>
      <c r="P1036" s="131">
        <v>53</v>
      </c>
      <c r="Q1036" s="138">
        <v>0</v>
      </c>
      <c r="R1036" s="138">
        <v>0</v>
      </c>
      <c r="S1036" s="137">
        <v>4</v>
      </c>
      <c r="T1036" s="136">
        <v>49</v>
      </c>
      <c r="U1036" s="135">
        <v>0</v>
      </c>
      <c r="V1036" s="134">
        <v>751.56666665572993</v>
      </c>
      <c r="W1036" s="135"/>
      <c r="X1036" s="138" t="s">
        <v>469</v>
      </c>
      <c r="Y1036" s="141" t="s">
        <v>409</v>
      </c>
      <c r="Z1036" s="141"/>
      <c r="AA1036" s="138">
        <v>1</v>
      </c>
      <c r="AB1036" s="146"/>
      <c r="AC1036" s="146"/>
      <c r="AD1036" s="146"/>
      <c r="AE1036" s="146"/>
      <c r="AF1036" s="146"/>
      <c r="AG1036" s="146"/>
      <c r="AH1036" s="146"/>
      <c r="AI1036" s="146"/>
      <c r="AJ1036" s="146"/>
      <c r="AK1036" s="146"/>
      <c r="AL1036" s="146"/>
      <c r="AM1036" s="146"/>
      <c r="AN1036" s="146"/>
      <c r="AO1036" s="146"/>
      <c r="AP1036" s="146"/>
      <c r="AQ1036" s="146"/>
      <c r="AR1036" s="146"/>
      <c r="AS1036" s="146"/>
      <c r="AT1036" s="146"/>
      <c r="AU1036" s="146"/>
      <c r="AV1036" s="146"/>
      <c r="AW1036" s="146"/>
      <c r="AX1036" s="146"/>
      <c r="AY1036" s="146"/>
      <c r="AZ1036" s="146"/>
      <c r="BA1036" s="146"/>
      <c r="BB1036" s="146"/>
      <c r="BC1036" s="146"/>
      <c r="BD1036" s="146"/>
      <c r="BE1036" s="146"/>
      <c r="BF1036" s="146"/>
      <c r="BG1036" s="146"/>
      <c r="BH1036" s="146"/>
      <c r="BI1036" s="146"/>
      <c r="BJ1036" s="146"/>
      <c r="BK1036" s="146"/>
      <c r="BL1036" s="146"/>
      <c r="BM1036" s="146"/>
      <c r="BN1036" s="146"/>
      <c r="BO1036" s="146"/>
      <c r="BP1036" s="146"/>
      <c r="BQ1036" s="146"/>
      <c r="BR1036" s="146"/>
      <c r="BS1036" s="146"/>
      <c r="BT1036" s="146"/>
      <c r="BU1036" s="146"/>
      <c r="BV1036" s="146"/>
      <c r="BW1036" s="146"/>
      <c r="BX1036" s="146"/>
      <c r="BY1036" s="146"/>
      <c r="BZ1036" s="146"/>
      <c r="CA1036" s="146"/>
      <c r="CB1036" s="146"/>
      <c r="CC1036" s="146"/>
      <c r="CD1036" s="146"/>
      <c r="CE1036" s="146"/>
      <c r="CF1036" s="146"/>
      <c r="CG1036" s="146"/>
      <c r="CH1036" s="146"/>
      <c r="CI1036" s="146"/>
      <c r="CJ1036" s="146"/>
      <c r="CK1036" s="146"/>
      <c r="CL1036" s="146"/>
      <c r="CM1036" s="146"/>
      <c r="CN1036" s="146"/>
      <c r="CO1036" s="146"/>
      <c r="CP1036" s="146"/>
      <c r="CQ1036" s="146"/>
      <c r="CR1036" s="146"/>
      <c r="CS1036" s="146"/>
      <c r="CT1036" s="146"/>
      <c r="CU1036" s="146"/>
      <c r="CV1036" s="146"/>
      <c r="CW1036" s="146"/>
      <c r="CX1036" s="146"/>
      <c r="CY1036" s="146"/>
      <c r="CZ1036" s="146"/>
      <c r="DA1036" s="146"/>
      <c r="DB1036" s="146"/>
      <c r="DC1036" s="146"/>
      <c r="DD1036" s="146"/>
      <c r="DE1036" s="146"/>
      <c r="DF1036" s="146"/>
      <c r="DG1036" s="146"/>
      <c r="DH1036" s="146"/>
      <c r="DI1036" s="146"/>
      <c r="DJ1036" s="146"/>
      <c r="DK1036" s="146"/>
      <c r="DL1036" s="146"/>
      <c r="DM1036" s="146"/>
      <c r="DN1036" s="146"/>
      <c r="DO1036" s="146"/>
      <c r="DP1036" s="146"/>
      <c r="DQ1036" s="146"/>
      <c r="DR1036" s="146"/>
      <c r="DS1036" s="146"/>
      <c r="DT1036" s="146"/>
      <c r="DU1036" s="146"/>
      <c r="DV1036" s="146"/>
      <c r="DW1036" s="146"/>
      <c r="DX1036" s="146"/>
      <c r="DY1036" s="146"/>
      <c r="DZ1036" s="146"/>
      <c r="EA1036" s="146"/>
      <c r="EB1036" s="146"/>
      <c r="EC1036" s="146"/>
      <c r="ED1036" s="146"/>
      <c r="EE1036" s="146"/>
      <c r="EF1036" s="146"/>
      <c r="EG1036" s="146"/>
      <c r="EH1036" s="146"/>
      <c r="EI1036" s="146"/>
      <c r="EJ1036" s="146"/>
      <c r="EK1036" s="146"/>
      <c r="EL1036" s="146"/>
      <c r="EM1036" s="146"/>
      <c r="EN1036" s="146"/>
      <c r="EO1036" s="146"/>
      <c r="EP1036" s="146"/>
      <c r="EQ1036" s="146"/>
      <c r="ER1036" s="146"/>
      <c r="ES1036" s="146"/>
      <c r="ET1036" s="146"/>
      <c r="EU1036" s="146"/>
      <c r="EV1036" s="146"/>
      <c r="EW1036" s="146"/>
      <c r="EX1036" s="146"/>
      <c r="EY1036" s="146"/>
      <c r="EZ1036" s="146"/>
      <c r="FA1036" s="146"/>
      <c r="FB1036" s="146"/>
      <c r="FC1036" s="146"/>
      <c r="FD1036" s="146"/>
      <c r="FE1036" s="146"/>
      <c r="FF1036" s="146"/>
      <c r="FG1036" s="146"/>
      <c r="FH1036" s="146"/>
      <c r="FI1036" s="146"/>
      <c r="FJ1036" s="146"/>
      <c r="FK1036" s="146"/>
      <c r="FL1036" s="146"/>
      <c r="FM1036" s="146"/>
      <c r="FN1036" s="146"/>
      <c r="FO1036" s="146"/>
      <c r="FP1036" s="146"/>
      <c r="FQ1036" s="146"/>
      <c r="FR1036" s="146"/>
      <c r="FS1036" s="146"/>
      <c r="FT1036" s="146"/>
      <c r="FU1036" s="146"/>
      <c r="FV1036" s="146"/>
      <c r="FW1036" s="146"/>
      <c r="FX1036" s="146"/>
      <c r="FY1036" s="146"/>
      <c r="FZ1036" s="146"/>
      <c r="GA1036" s="146"/>
      <c r="GB1036" s="146"/>
      <c r="GC1036" s="146"/>
      <c r="GD1036" s="146"/>
      <c r="GE1036" s="146"/>
      <c r="GF1036" s="146"/>
      <c r="GG1036" s="146"/>
      <c r="GH1036" s="146"/>
      <c r="GI1036" s="146"/>
      <c r="GJ1036" s="146"/>
      <c r="GK1036" s="146"/>
      <c r="GL1036" s="146"/>
      <c r="GM1036" s="146"/>
      <c r="GN1036" s="146"/>
      <c r="GO1036" s="146"/>
      <c r="GP1036" s="146"/>
      <c r="GQ1036" s="146"/>
      <c r="GR1036" s="146"/>
      <c r="GS1036" s="146"/>
      <c r="GT1036" s="146"/>
      <c r="GU1036" s="146"/>
      <c r="GV1036" s="146"/>
      <c r="GW1036" s="146"/>
      <c r="GX1036" s="146"/>
      <c r="GY1036" s="146"/>
      <c r="GZ1036" s="146"/>
      <c r="HA1036" s="146"/>
      <c r="HB1036" s="146"/>
      <c r="HC1036" s="146"/>
      <c r="HD1036" s="146"/>
      <c r="HE1036" s="146"/>
      <c r="HF1036" s="146"/>
      <c r="HG1036" s="146"/>
      <c r="HH1036" s="146"/>
      <c r="HI1036" s="146"/>
      <c r="HJ1036" s="146"/>
      <c r="HK1036" s="146"/>
      <c r="HL1036" s="146"/>
      <c r="HM1036" s="146"/>
      <c r="HN1036" s="146"/>
      <c r="HO1036" s="146"/>
      <c r="HP1036" s="146"/>
      <c r="HQ1036" s="146"/>
      <c r="HR1036" s="146"/>
      <c r="HS1036" s="146"/>
      <c r="HT1036" s="146"/>
      <c r="HU1036" s="146"/>
      <c r="HV1036" s="146"/>
      <c r="HW1036" s="146"/>
      <c r="HX1036" s="146"/>
      <c r="HY1036" s="146"/>
      <c r="HZ1036" s="146"/>
      <c r="IA1036" s="146"/>
      <c r="IB1036" s="146"/>
      <c r="IC1036" s="146"/>
      <c r="ID1036" s="146"/>
      <c r="IE1036" s="146"/>
      <c r="IF1036" s="146"/>
      <c r="IG1036" s="146"/>
      <c r="IH1036" s="146"/>
      <c r="II1036" s="146"/>
      <c r="IJ1036" s="146"/>
      <c r="IK1036" s="146"/>
      <c r="IL1036" s="146"/>
      <c r="IM1036" s="146"/>
      <c r="IN1036" s="146"/>
      <c r="IO1036" s="146"/>
      <c r="IP1036" s="146"/>
      <c r="IQ1036" s="146"/>
      <c r="IR1036" s="146"/>
      <c r="IS1036" s="146"/>
      <c r="IT1036" s="146"/>
      <c r="IU1036" s="146"/>
      <c r="IV1036" s="146"/>
      <c r="IW1036" s="146"/>
      <c r="IX1036" s="146"/>
      <c r="IY1036" s="146"/>
      <c r="IZ1036" s="146"/>
      <c r="JA1036" s="146"/>
      <c r="JB1036" s="146"/>
      <c r="JC1036" s="146"/>
      <c r="JD1036" s="146"/>
      <c r="JE1036" s="146"/>
      <c r="JF1036" s="146"/>
      <c r="JG1036" s="146"/>
      <c r="JH1036" s="146"/>
      <c r="JI1036" s="146"/>
      <c r="JJ1036" s="146"/>
      <c r="JK1036" s="146"/>
      <c r="JL1036" s="146"/>
      <c r="JM1036" s="146"/>
      <c r="JN1036" s="146"/>
      <c r="JO1036" s="146"/>
    </row>
    <row r="1037" spans="1:275" s="145" customFormat="1" ht="33.75">
      <c r="A1037" s="131">
        <v>1027</v>
      </c>
      <c r="B1037" s="144" t="s">
        <v>184</v>
      </c>
      <c r="C1037" s="131" t="s">
        <v>199</v>
      </c>
      <c r="D1037" s="131" t="s">
        <v>468</v>
      </c>
      <c r="E1037" s="131">
        <v>10</v>
      </c>
      <c r="F1037" s="140">
        <v>43447.431250000001</v>
      </c>
      <c r="G1037" s="140">
        <v>43447.434027777781</v>
      </c>
      <c r="H1037" s="139" t="s">
        <v>187</v>
      </c>
      <c r="I1037" s="134">
        <v>6.7000000000000004E-2</v>
      </c>
      <c r="J1037" s="131" t="s">
        <v>199</v>
      </c>
      <c r="K1037" s="138">
        <v>0</v>
      </c>
      <c r="L1037" s="138">
        <v>0</v>
      </c>
      <c r="M1037" s="131">
        <v>447</v>
      </c>
      <c r="N1037" s="138">
        <v>0</v>
      </c>
      <c r="O1037" s="131">
        <v>32</v>
      </c>
      <c r="P1037" s="131">
        <v>415</v>
      </c>
      <c r="Q1037" s="138">
        <v>0</v>
      </c>
      <c r="R1037" s="138">
        <v>0</v>
      </c>
      <c r="S1037" s="137">
        <v>31</v>
      </c>
      <c r="T1037" s="136">
        <v>416</v>
      </c>
      <c r="U1037" s="135">
        <v>0</v>
      </c>
      <c r="V1037" s="134">
        <v>91.122043069096691</v>
      </c>
      <c r="W1037" s="135"/>
      <c r="X1037" s="131" t="s">
        <v>467</v>
      </c>
      <c r="Y1037" s="132" t="s">
        <v>216</v>
      </c>
      <c r="Z1037" s="132" t="s">
        <v>196</v>
      </c>
      <c r="AA1037" s="131">
        <v>0</v>
      </c>
      <c r="AB1037" s="146"/>
      <c r="AC1037" s="146"/>
      <c r="AD1037" s="146"/>
      <c r="AE1037" s="146"/>
      <c r="AF1037" s="146"/>
      <c r="AG1037" s="146"/>
      <c r="AH1037" s="146"/>
      <c r="AI1037" s="146"/>
      <c r="AJ1037" s="146"/>
      <c r="AK1037" s="146"/>
      <c r="AL1037" s="146"/>
      <c r="AM1037" s="146"/>
      <c r="AN1037" s="146"/>
      <c r="AO1037" s="146"/>
      <c r="AP1037" s="146"/>
      <c r="AQ1037" s="146"/>
      <c r="AR1037" s="146"/>
      <c r="AS1037" s="146"/>
      <c r="AT1037" s="146"/>
      <c r="AU1037" s="146"/>
      <c r="AV1037" s="146"/>
      <c r="AW1037" s="146"/>
      <c r="AX1037" s="146"/>
      <c r="AY1037" s="146"/>
      <c r="AZ1037" s="146"/>
      <c r="BA1037" s="146"/>
      <c r="BB1037" s="146"/>
      <c r="BC1037" s="146"/>
      <c r="BD1037" s="146"/>
      <c r="BE1037" s="146"/>
      <c r="BF1037" s="146"/>
      <c r="BG1037" s="146"/>
      <c r="BH1037" s="146"/>
      <c r="BI1037" s="146"/>
      <c r="BJ1037" s="146"/>
      <c r="BK1037" s="146"/>
      <c r="BL1037" s="146"/>
      <c r="BM1037" s="146"/>
      <c r="BN1037" s="146"/>
      <c r="BO1037" s="146"/>
      <c r="BP1037" s="146"/>
      <c r="BQ1037" s="146"/>
      <c r="BR1037" s="146"/>
      <c r="BS1037" s="146"/>
      <c r="BT1037" s="146"/>
      <c r="BU1037" s="146"/>
      <c r="BV1037" s="146"/>
      <c r="BW1037" s="146"/>
      <c r="BX1037" s="146"/>
      <c r="BY1037" s="146"/>
      <c r="BZ1037" s="146"/>
      <c r="CA1037" s="146"/>
      <c r="CB1037" s="146"/>
      <c r="CC1037" s="146"/>
      <c r="CD1037" s="146"/>
      <c r="CE1037" s="146"/>
      <c r="CF1037" s="146"/>
      <c r="CG1037" s="146"/>
      <c r="CH1037" s="146"/>
      <c r="CI1037" s="146"/>
      <c r="CJ1037" s="146"/>
      <c r="CK1037" s="146"/>
      <c r="CL1037" s="146"/>
      <c r="CM1037" s="146"/>
      <c r="CN1037" s="146"/>
      <c r="CO1037" s="146"/>
      <c r="CP1037" s="146"/>
      <c r="CQ1037" s="146"/>
      <c r="CR1037" s="146"/>
      <c r="CS1037" s="146"/>
      <c r="CT1037" s="146"/>
      <c r="CU1037" s="146"/>
      <c r="CV1037" s="146"/>
      <c r="CW1037" s="146"/>
      <c r="CX1037" s="146"/>
      <c r="CY1037" s="146"/>
      <c r="CZ1037" s="146"/>
      <c r="DA1037" s="146"/>
      <c r="DB1037" s="146"/>
      <c r="DC1037" s="146"/>
      <c r="DD1037" s="146"/>
      <c r="DE1037" s="146"/>
      <c r="DF1037" s="146"/>
      <c r="DG1037" s="146"/>
      <c r="DH1037" s="146"/>
      <c r="DI1037" s="146"/>
      <c r="DJ1037" s="146"/>
      <c r="DK1037" s="146"/>
      <c r="DL1037" s="146"/>
      <c r="DM1037" s="146"/>
      <c r="DN1037" s="146"/>
      <c r="DO1037" s="146"/>
      <c r="DP1037" s="146"/>
      <c r="DQ1037" s="146"/>
      <c r="DR1037" s="146"/>
      <c r="DS1037" s="146"/>
      <c r="DT1037" s="146"/>
      <c r="DU1037" s="146"/>
      <c r="DV1037" s="146"/>
      <c r="DW1037" s="146"/>
      <c r="DX1037" s="146"/>
      <c r="DY1037" s="146"/>
      <c r="DZ1037" s="146"/>
      <c r="EA1037" s="146"/>
      <c r="EB1037" s="146"/>
      <c r="EC1037" s="146"/>
      <c r="ED1037" s="146"/>
      <c r="EE1037" s="146"/>
      <c r="EF1037" s="146"/>
      <c r="EG1037" s="146"/>
      <c r="EH1037" s="146"/>
      <c r="EI1037" s="146"/>
      <c r="EJ1037" s="146"/>
      <c r="EK1037" s="146"/>
      <c r="EL1037" s="146"/>
      <c r="EM1037" s="146"/>
      <c r="EN1037" s="146"/>
      <c r="EO1037" s="146"/>
      <c r="EP1037" s="146"/>
      <c r="EQ1037" s="146"/>
      <c r="ER1037" s="146"/>
      <c r="ES1037" s="146"/>
      <c r="ET1037" s="146"/>
      <c r="EU1037" s="146"/>
      <c r="EV1037" s="146"/>
      <c r="EW1037" s="146"/>
      <c r="EX1037" s="146"/>
      <c r="EY1037" s="146"/>
      <c r="EZ1037" s="146"/>
      <c r="FA1037" s="146"/>
      <c r="FB1037" s="146"/>
      <c r="FC1037" s="146"/>
      <c r="FD1037" s="146"/>
      <c r="FE1037" s="146"/>
      <c r="FF1037" s="146"/>
      <c r="FG1037" s="146"/>
      <c r="FH1037" s="146"/>
      <c r="FI1037" s="146"/>
      <c r="FJ1037" s="146"/>
      <c r="FK1037" s="146"/>
      <c r="FL1037" s="146"/>
      <c r="FM1037" s="146"/>
      <c r="FN1037" s="146"/>
      <c r="FO1037" s="146"/>
      <c r="FP1037" s="146"/>
      <c r="FQ1037" s="146"/>
      <c r="FR1037" s="146"/>
      <c r="FS1037" s="146"/>
      <c r="FT1037" s="146"/>
      <c r="FU1037" s="146"/>
      <c r="FV1037" s="146"/>
      <c r="FW1037" s="146"/>
      <c r="FX1037" s="146"/>
      <c r="FY1037" s="146"/>
      <c r="FZ1037" s="146"/>
      <c r="GA1037" s="146"/>
      <c r="GB1037" s="146"/>
      <c r="GC1037" s="146"/>
      <c r="GD1037" s="146"/>
      <c r="GE1037" s="146"/>
      <c r="GF1037" s="146"/>
      <c r="GG1037" s="146"/>
      <c r="GH1037" s="146"/>
      <c r="GI1037" s="146"/>
      <c r="GJ1037" s="146"/>
      <c r="GK1037" s="146"/>
      <c r="GL1037" s="146"/>
      <c r="GM1037" s="146"/>
      <c r="GN1037" s="146"/>
      <c r="GO1037" s="146"/>
      <c r="GP1037" s="146"/>
      <c r="GQ1037" s="146"/>
      <c r="GR1037" s="146"/>
      <c r="GS1037" s="146"/>
      <c r="GT1037" s="146"/>
      <c r="GU1037" s="146"/>
      <c r="GV1037" s="146"/>
      <c r="GW1037" s="146"/>
      <c r="GX1037" s="146"/>
      <c r="GY1037" s="146"/>
      <c r="GZ1037" s="146"/>
      <c r="HA1037" s="146"/>
      <c r="HB1037" s="146"/>
      <c r="HC1037" s="146"/>
      <c r="HD1037" s="146"/>
      <c r="HE1037" s="146"/>
      <c r="HF1037" s="146"/>
      <c r="HG1037" s="146"/>
      <c r="HH1037" s="146"/>
      <c r="HI1037" s="146"/>
      <c r="HJ1037" s="146"/>
      <c r="HK1037" s="146"/>
      <c r="HL1037" s="146"/>
      <c r="HM1037" s="146"/>
      <c r="HN1037" s="146"/>
      <c r="HO1037" s="146"/>
      <c r="HP1037" s="146"/>
      <c r="HQ1037" s="146"/>
      <c r="HR1037" s="146"/>
      <c r="HS1037" s="146"/>
      <c r="HT1037" s="146"/>
      <c r="HU1037" s="146"/>
      <c r="HV1037" s="146"/>
      <c r="HW1037" s="146"/>
      <c r="HX1037" s="146"/>
      <c r="HY1037" s="146"/>
      <c r="HZ1037" s="146"/>
      <c r="IA1037" s="146"/>
      <c r="IB1037" s="146"/>
      <c r="IC1037" s="146"/>
      <c r="ID1037" s="146"/>
      <c r="IE1037" s="146"/>
      <c r="IF1037" s="146"/>
      <c r="IG1037" s="146"/>
      <c r="IH1037" s="146"/>
      <c r="II1037" s="146"/>
      <c r="IJ1037" s="146"/>
      <c r="IK1037" s="146"/>
      <c r="IL1037" s="146"/>
      <c r="IM1037" s="146"/>
      <c r="IN1037" s="146"/>
      <c r="IO1037" s="146"/>
      <c r="IP1037" s="146"/>
      <c r="IQ1037" s="146"/>
      <c r="IR1037" s="146"/>
      <c r="IS1037" s="146"/>
      <c r="IT1037" s="146"/>
      <c r="IU1037" s="146"/>
      <c r="IV1037" s="146"/>
      <c r="IW1037" s="146"/>
      <c r="IX1037" s="146"/>
      <c r="IY1037" s="146"/>
      <c r="IZ1037" s="146"/>
      <c r="JA1037" s="146"/>
      <c r="JB1037" s="146"/>
      <c r="JC1037" s="146"/>
      <c r="JD1037" s="146"/>
      <c r="JE1037" s="146"/>
      <c r="JF1037" s="146"/>
      <c r="JG1037" s="146"/>
      <c r="JH1037" s="146"/>
      <c r="JI1037" s="146"/>
      <c r="JJ1037" s="146"/>
      <c r="JK1037" s="146"/>
      <c r="JL1037" s="146"/>
      <c r="JM1037" s="146"/>
      <c r="JN1037" s="146"/>
      <c r="JO1037" s="146"/>
    </row>
    <row r="1038" spans="1:275" s="145" customFormat="1" ht="33.75">
      <c r="A1038" s="131">
        <v>1028</v>
      </c>
      <c r="B1038" s="144" t="s">
        <v>184</v>
      </c>
      <c r="C1038" s="131" t="s">
        <v>192</v>
      </c>
      <c r="D1038" s="131" t="s">
        <v>466</v>
      </c>
      <c r="E1038" s="131">
        <v>10</v>
      </c>
      <c r="F1038" s="140">
        <v>43447.84652777778</v>
      </c>
      <c r="G1038" s="140">
        <v>43447.895833333336</v>
      </c>
      <c r="H1038" s="139" t="s">
        <v>187</v>
      </c>
      <c r="I1038" s="134">
        <v>1.1830000000000001</v>
      </c>
      <c r="J1038" s="131" t="s">
        <v>192</v>
      </c>
      <c r="K1038" s="138">
        <v>0</v>
      </c>
      <c r="L1038" s="138">
        <v>0</v>
      </c>
      <c r="M1038" s="131">
        <v>2</v>
      </c>
      <c r="N1038" s="138">
        <v>0</v>
      </c>
      <c r="O1038" s="131">
        <v>0</v>
      </c>
      <c r="P1038" s="131">
        <v>2</v>
      </c>
      <c r="Q1038" s="138">
        <v>0</v>
      </c>
      <c r="R1038" s="138">
        <v>0</v>
      </c>
      <c r="S1038" s="137">
        <v>0</v>
      </c>
      <c r="T1038" s="136">
        <v>2</v>
      </c>
      <c r="U1038" s="135">
        <v>0</v>
      </c>
      <c r="V1038" s="134">
        <v>35.581115591864574</v>
      </c>
      <c r="W1038" s="135"/>
      <c r="X1038" s="131" t="s">
        <v>463</v>
      </c>
      <c r="Y1038" s="132" t="s">
        <v>462</v>
      </c>
      <c r="Z1038" s="132" t="s">
        <v>200</v>
      </c>
      <c r="AA1038" s="131">
        <v>0</v>
      </c>
      <c r="AB1038" s="146"/>
      <c r="AC1038" s="146"/>
      <c r="AD1038" s="146"/>
      <c r="AE1038" s="146"/>
      <c r="AF1038" s="146"/>
      <c r="AG1038" s="146"/>
      <c r="AH1038" s="146"/>
      <c r="AI1038" s="146"/>
      <c r="AJ1038" s="146"/>
      <c r="AK1038" s="146"/>
      <c r="AL1038" s="146"/>
      <c r="AM1038" s="146"/>
      <c r="AN1038" s="146"/>
      <c r="AO1038" s="146"/>
      <c r="AP1038" s="146"/>
      <c r="AQ1038" s="146"/>
      <c r="AR1038" s="146"/>
      <c r="AS1038" s="146"/>
      <c r="AT1038" s="146"/>
      <c r="AU1038" s="146"/>
      <c r="AV1038" s="146"/>
      <c r="AW1038" s="146"/>
      <c r="AX1038" s="146"/>
      <c r="AY1038" s="146"/>
      <c r="AZ1038" s="146"/>
      <c r="BA1038" s="146"/>
      <c r="BB1038" s="146"/>
      <c r="BC1038" s="146"/>
      <c r="BD1038" s="146"/>
      <c r="BE1038" s="146"/>
      <c r="BF1038" s="146"/>
      <c r="BG1038" s="146"/>
      <c r="BH1038" s="146"/>
      <c r="BI1038" s="146"/>
      <c r="BJ1038" s="146"/>
      <c r="BK1038" s="146"/>
      <c r="BL1038" s="146"/>
      <c r="BM1038" s="146"/>
      <c r="BN1038" s="146"/>
      <c r="BO1038" s="146"/>
      <c r="BP1038" s="146"/>
      <c r="BQ1038" s="146"/>
      <c r="BR1038" s="146"/>
      <c r="BS1038" s="146"/>
      <c r="BT1038" s="146"/>
      <c r="BU1038" s="146"/>
      <c r="BV1038" s="146"/>
      <c r="BW1038" s="146"/>
      <c r="BX1038" s="146"/>
      <c r="BY1038" s="146"/>
      <c r="BZ1038" s="146"/>
      <c r="CA1038" s="146"/>
      <c r="CB1038" s="146"/>
      <c r="CC1038" s="146"/>
      <c r="CD1038" s="146"/>
      <c r="CE1038" s="146"/>
      <c r="CF1038" s="146"/>
      <c r="CG1038" s="146"/>
      <c r="CH1038" s="146"/>
      <c r="CI1038" s="146"/>
      <c r="CJ1038" s="146"/>
      <c r="CK1038" s="146"/>
      <c r="CL1038" s="146"/>
      <c r="CM1038" s="146"/>
      <c r="CN1038" s="146"/>
      <c r="CO1038" s="146"/>
      <c r="CP1038" s="146"/>
      <c r="CQ1038" s="146"/>
      <c r="CR1038" s="146"/>
      <c r="CS1038" s="146"/>
      <c r="CT1038" s="146"/>
      <c r="CU1038" s="146"/>
      <c r="CV1038" s="146"/>
      <c r="CW1038" s="146"/>
      <c r="CX1038" s="146"/>
      <c r="CY1038" s="146"/>
      <c r="CZ1038" s="146"/>
      <c r="DA1038" s="146"/>
      <c r="DB1038" s="146"/>
      <c r="DC1038" s="146"/>
      <c r="DD1038" s="146"/>
      <c r="DE1038" s="146"/>
      <c r="DF1038" s="146"/>
      <c r="DG1038" s="146"/>
      <c r="DH1038" s="146"/>
      <c r="DI1038" s="146"/>
      <c r="DJ1038" s="146"/>
      <c r="DK1038" s="146"/>
      <c r="DL1038" s="146"/>
      <c r="DM1038" s="146"/>
      <c r="DN1038" s="146"/>
      <c r="DO1038" s="146"/>
      <c r="DP1038" s="146"/>
      <c r="DQ1038" s="146"/>
      <c r="DR1038" s="146"/>
      <c r="DS1038" s="146"/>
      <c r="DT1038" s="146"/>
      <c r="DU1038" s="146"/>
      <c r="DV1038" s="146"/>
      <c r="DW1038" s="146"/>
      <c r="DX1038" s="146"/>
      <c r="DY1038" s="146"/>
      <c r="DZ1038" s="146"/>
      <c r="EA1038" s="146"/>
      <c r="EB1038" s="146"/>
      <c r="EC1038" s="146"/>
      <c r="ED1038" s="146"/>
      <c r="EE1038" s="146"/>
      <c r="EF1038" s="146"/>
      <c r="EG1038" s="146"/>
      <c r="EH1038" s="146"/>
      <c r="EI1038" s="146"/>
      <c r="EJ1038" s="146"/>
      <c r="EK1038" s="146"/>
      <c r="EL1038" s="146"/>
      <c r="EM1038" s="146"/>
      <c r="EN1038" s="146"/>
      <c r="EO1038" s="146"/>
      <c r="EP1038" s="146"/>
      <c r="EQ1038" s="146"/>
      <c r="ER1038" s="146"/>
      <c r="ES1038" s="146"/>
      <c r="ET1038" s="146"/>
      <c r="EU1038" s="146"/>
      <c r="EV1038" s="146"/>
      <c r="EW1038" s="146"/>
      <c r="EX1038" s="146"/>
      <c r="EY1038" s="146"/>
      <c r="EZ1038" s="146"/>
      <c r="FA1038" s="146"/>
      <c r="FB1038" s="146"/>
      <c r="FC1038" s="146"/>
      <c r="FD1038" s="146"/>
      <c r="FE1038" s="146"/>
      <c r="FF1038" s="146"/>
      <c r="FG1038" s="146"/>
      <c r="FH1038" s="146"/>
      <c r="FI1038" s="146"/>
      <c r="FJ1038" s="146"/>
      <c r="FK1038" s="146"/>
      <c r="FL1038" s="146"/>
      <c r="FM1038" s="146"/>
      <c r="FN1038" s="146"/>
      <c r="FO1038" s="146"/>
      <c r="FP1038" s="146"/>
      <c r="FQ1038" s="146"/>
      <c r="FR1038" s="146"/>
      <c r="FS1038" s="146"/>
      <c r="FT1038" s="146"/>
      <c r="FU1038" s="146"/>
      <c r="FV1038" s="146"/>
      <c r="FW1038" s="146"/>
      <c r="FX1038" s="146"/>
      <c r="FY1038" s="146"/>
      <c r="FZ1038" s="146"/>
      <c r="GA1038" s="146"/>
      <c r="GB1038" s="146"/>
      <c r="GC1038" s="146"/>
      <c r="GD1038" s="146"/>
      <c r="GE1038" s="146"/>
      <c r="GF1038" s="146"/>
      <c r="GG1038" s="146"/>
      <c r="GH1038" s="146"/>
      <c r="GI1038" s="146"/>
      <c r="GJ1038" s="146"/>
      <c r="GK1038" s="146"/>
      <c r="GL1038" s="146"/>
      <c r="GM1038" s="146"/>
      <c r="GN1038" s="146"/>
      <c r="GO1038" s="146"/>
      <c r="GP1038" s="146"/>
      <c r="GQ1038" s="146"/>
      <c r="GR1038" s="146"/>
      <c r="GS1038" s="146"/>
      <c r="GT1038" s="146"/>
      <c r="GU1038" s="146"/>
      <c r="GV1038" s="146"/>
      <c r="GW1038" s="146"/>
      <c r="GX1038" s="146"/>
      <c r="GY1038" s="146"/>
      <c r="GZ1038" s="146"/>
      <c r="HA1038" s="146"/>
      <c r="HB1038" s="146"/>
      <c r="HC1038" s="146"/>
      <c r="HD1038" s="146"/>
      <c r="HE1038" s="146"/>
      <c r="HF1038" s="146"/>
      <c r="HG1038" s="146"/>
      <c r="HH1038" s="146"/>
      <c r="HI1038" s="146"/>
      <c r="HJ1038" s="146"/>
      <c r="HK1038" s="146"/>
      <c r="HL1038" s="146"/>
      <c r="HM1038" s="146"/>
      <c r="HN1038" s="146"/>
      <c r="HO1038" s="146"/>
      <c r="HP1038" s="146"/>
      <c r="HQ1038" s="146"/>
      <c r="HR1038" s="146"/>
      <c r="HS1038" s="146"/>
      <c r="HT1038" s="146"/>
      <c r="HU1038" s="146"/>
      <c r="HV1038" s="146"/>
      <c r="HW1038" s="146"/>
      <c r="HX1038" s="146"/>
      <c r="HY1038" s="146"/>
      <c r="HZ1038" s="146"/>
      <c r="IA1038" s="146"/>
      <c r="IB1038" s="146"/>
      <c r="IC1038" s="146"/>
      <c r="ID1038" s="146"/>
      <c r="IE1038" s="146"/>
      <c r="IF1038" s="146"/>
      <c r="IG1038" s="146"/>
      <c r="IH1038" s="146"/>
      <c r="II1038" s="146"/>
      <c r="IJ1038" s="146"/>
      <c r="IK1038" s="146"/>
      <c r="IL1038" s="146"/>
      <c r="IM1038" s="146"/>
      <c r="IN1038" s="146"/>
      <c r="IO1038" s="146"/>
      <c r="IP1038" s="146"/>
      <c r="IQ1038" s="146"/>
      <c r="IR1038" s="146"/>
      <c r="IS1038" s="146"/>
      <c r="IT1038" s="146"/>
      <c r="IU1038" s="146"/>
      <c r="IV1038" s="146"/>
      <c r="IW1038" s="146"/>
      <c r="IX1038" s="146"/>
      <c r="IY1038" s="146"/>
      <c r="IZ1038" s="146"/>
      <c r="JA1038" s="146"/>
      <c r="JB1038" s="146"/>
      <c r="JC1038" s="146"/>
      <c r="JD1038" s="146"/>
      <c r="JE1038" s="146"/>
      <c r="JF1038" s="146"/>
      <c r="JG1038" s="146"/>
      <c r="JH1038" s="146"/>
      <c r="JI1038" s="146"/>
      <c r="JJ1038" s="146"/>
      <c r="JK1038" s="146"/>
      <c r="JL1038" s="146"/>
      <c r="JM1038" s="146"/>
      <c r="JN1038" s="146"/>
      <c r="JO1038" s="146"/>
    </row>
    <row r="1039" spans="1:275" s="145" customFormat="1" ht="33.75">
      <c r="A1039" s="131">
        <v>1029</v>
      </c>
      <c r="B1039" s="144" t="s">
        <v>184</v>
      </c>
      <c r="C1039" s="131" t="s">
        <v>192</v>
      </c>
      <c r="D1039" s="131" t="s">
        <v>255</v>
      </c>
      <c r="E1039" s="131">
        <v>10</v>
      </c>
      <c r="F1039" s="140">
        <v>43447.84652777778</v>
      </c>
      <c r="G1039" s="140">
        <v>43448.010416666664</v>
      </c>
      <c r="H1039" s="139" t="s">
        <v>187</v>
      </c>
      <c r="I1039" s="134">
        <v>3.9329999999999998</v>
      </c>
      <c r="J1039" s="131" t="s">
        <v>192</v>
      </c>
      <c r="K1039" s="138">
        <v>0</v>
      </c>
      <c r="L1039" s="138">
        <v>0</v>
      </c>
      <c r="M1039" s="131">
        <v>2</v>
      </c>
      <c r="N1039" s="138">
        <v>0</v>
      </c>
      <c r="O1039" s="131">
        <v>0</v>
      </c>
      <c r="P1039" s="131">
        <v>2</v>
      </c>
      <c r="Q1039" s="138">
        <v>0</v>
      </c>
      <c r="R1039" s="138">
        <v>0</v>
      </c>
      <c r="S1039" s="137">
        <v>0</v>
      </c>
      <c r="T1039" s="136">
        <v>2</v>
      </c>
      <c r="U1039" s="135">
        <v>0</v>
      </c>
      <c r="V1039" s="134">
        <v>57.287096772724084</v>
      </c>
      <c r="W1039" s="135"/>
      <c r="X1039" s="131" t="s">
        <v>463</v>
      </c>
      <c r="Y1039" s="132" t="s">
        <v>462</v>
      </c>
      <c r="Z1039" s="132" t="s">
        <v>200</v>
      </c>
      <c r="AA1039" s="131">
        <v>0</v>
      </c>
      <c r="AB1039" s="146"/>
      <c r="AC1039" s="146"/>
      <c r="AD1039" s="146"/>
      <c r="AE1039" s="146"/>
      <c r="AF1039" s="146"/>
      <c r="AG1039" s="146"/>
      <c r="AH1039" s="146"/>
      <c r="AI1039" s="146"/>
      <c r="AJ1039" s="146"/>
      <c r="AK1039" s="146"/>
      <c r="AL1039" s="146"/>
      <c r="AM1039" s="146"/>
      <c r="AN1039" s="146"/>
      <c r="AO1039" s="146"/>
      <c r="AP1039" s="146"/>
      <c r="AQ1039" s="146"/>
      <c r="AR1039" s="146"/>
      <c r="AS1039" s="146"/>
      <c r="AT1039" s="146"/>
      <c r="AU1039" s="146"/>
      <c r="AV1039" s="146"/>
      <c r="AW1039" s="146"/>
      <c r="AX1039" s="146"/>
      <c r="AY1039" s="146"/>
      <c r="AZ1039" s="146"/>
      <c r="BA1039" s="146"/>
      <c r="BB1039" s="146"/>
      <c r="BC1039" s="146"/>
      <c r="BD1039" s="146"/>
      <c r="BE1039" s="146"/>
      <c r="BF1039" s="146"/>
      <c r="BG1039" s="146"/>
      <c r="BH1039" s="146"/>
      <c r="BI1039" s="146"/>
      <c r="BJ1039" s="146"/>
      <c r="BK1039" s="146"/>
      <c r="BL1039" s="146"/>
      <c r="BM1039" s="146"/>
      <c r="BN1039" s="146"/>
      <c r="BO1039" s="146"/>
      <c r="BP1039" s="146"/>
      <c r="BQ1039" s="146"/>
      <c r="BR1039" s="146"/>
      <c r="BS1039" s="146"/>
      <c r="BT1039" s="146"/>
      <c r="BU1039" s="146"/>
      <c r="BV1039" s="146"/>
      <c r="BW1039" s="146"/>
      <c r="BX1039" s="146"/>
      <c r="BY1039" s="146"/>
      <c r="BZ1039" s="146"/>
      <c r="CA1039" s="146"/>
      <c r="CB1039" s="146"/>
      <c r="CC1039" s="146"/>
      <c r="CD1039" s="146"/>
      <c r="CE1039" s="146"/>
      <c r="CF1039" s="146"/>
      <c r="CG1039" s="146"/>
      <c r="CH1039" s="146"/>
      <c r="CI1039" s="146"/>
      <c r="CJ1039" s="146"/>
      <c r="CK1039" s="146"/>
      <c r="CL1039" s="146"/>
      <c r="CM1039" s="146"/>
      <c r="CN1039" s="146"/>
      <c r="CO1039" s="146"/>
      <c r="CP1039" s="146"/>
      <c r="CQ1039" s="146"/>
      <c r="CR1039" s="146"/>
      <c r="CS1039" s="146"/>
      <c r="CT1039" s="146"/>
      <c r="CU1039" s="146"/>
      <c r="CV1039" s="146"/>
      <c r="CW1039" s="146"/>
      <c r="CX1039" s="146"/>
      <c r="CY1039" s="146"/>
      <c r="CZ1039" s="146"/>
      <c r="DA1039" s="146"/>
      <c r="DB1039" s="146"/>
      <c r="DC1039" s="146"/>
      <c r="DD1039" s="146"/>
      <c r="DE1039" s="146"/>
      <c r="DF1039" s="146"/>
      <c r="DG1039" s="146"/>
      <c r="DH1039" s="146"/>
      <c r="DI1039" s="146"/>
      <c r="DJ1039" s="146"/>
      <c r="DK1039" s="146"/>
      <c r="DL1039" s="146"/>
      <c r="DM1039" s="146"/>
      <c r="DN1039" s="146"/>
      <c r="DO1039" s="146"/>
      <c r="DP1039" s="146"/>
      <c r="DQ1039" s="146"/>
      <c r="DR1039" s="146"/>
      <c r="DS1039" s="146"/>
      <c r="DT1039" s="146"/>
      <c r="DU1039" s="146"/>
      <c r="DV1039" s="146"/>
      <c r="DW1039" s="146"/>
      <c r="DX1039" s="146"/>
      <c r="DY1039" s="146"/>
      <c r="DZ1039" s="146"/>
      <c r="EA1039" s="146"/>
      <c r="EB1039" s="146"/>
      <c r="EC1039" s="146"/>
      <c r="ED1039" s="146"/>
      <c r="EE1039" s="146"/>
      <c r="EF1039" s="146"/>
      <c r="EG1039" s="146"/>
      <c r="EH1039" s="146"/>
      <c r="EI1039" s="146"/>
      <c r="EJ1039" s="146"/>
      <c r="EK1039" s="146"/>
      <c r="EL1039" s="146"/>
      <c r="EM1039" s="146"/>
      <c r="EN1039" s="146"/>
      <c r="EO1039" s="146"/>
      <c r="EP1039" s="146"/>
      <c r="EQ1039" s="146"/>
      <c r="ER1039" s="146"/>
      <c r="ES1039" s="146"/>
      <c r="ET1039" s="146"/>
      <c r="EU1039" s="146"/>
      <c r="EV1039" s="146"/>
      <c r="EW1039" s="146"/>
      <c r="EX1039" s="146"/>
      <c r="EY1039" s="146"/>
      <c r="EZ1039" s="146"/>
      <c r="FA1039" s="146"/>
      <c r="FB1039" s="146"/>
      <c r="FC1039" s="146"/>
      <c r="FD1039" s="146"/>
      <c r="FE1039" s="146"/>
      <c r="FF1039" s="146"/>
      <c r="FG1039" s="146"/>
      <c r="FH1039" s="146"/>
      <c r="FI1039" s="146"/>
      <c r="FJ1039" s="146"/>
      <c r="FK1039" s="146"/>
      <c r="FL1039" s="146"/>
      <c r="FM1039" s="146"/>
      <c r="FN1039" s="146"/>
      <c r="FO1039" s="146"/>
      <c r="FP1039" s="146"/>
      <c r="FQ1039" s="146"/>
      <c r="FR1039" s="146"/>
      <c r="FS1039" s="146"/>
      <c r="FT1039" s="146"/>
      <c r="FU1039" s="146"/>
      <c r="FV1039" s="146"/>
      <c r="FW1039" s="146"/>
      <c r="FX1039" s="146"/>
      <c r="FY1039" s="146"/>
      <c r="FZ1039" s="146"/>
      <c r="GA1039" s="146"/>
      <c r="GB1039" s="146"/>
      <c r="GC1039" s="146"/>
      <c r="GD1039" s="146"/>
      <c r="GE1039" s="146"/>
      <c r="GF1039" s="146"/>
      <c r="GG1039" s="146"/>
      <c r="GH1039" s="146"/>
      <c r="GI1039" s="146"/>
      <c r="GJ1039" s="146"/>
      <c r="GK1039" s="146"/>
      <c r="GL1039" s="146"/>
      <c r="GM1039" s="146"/>
      <c r="GN1039" s="146"/>
      <c r="GO1039" s="146"/>
      <c r="GP1039" s="146"/>
      <c r="GQ1039" s="146"/>
      <c r="GR1039" s="146"/>
      <c r="GS1039" s="146"/>
      <c r="GT1039" s="146"/>
      <c r="GU1039" s="146"/>
      <c r="GV1039" s="146"/>
      <c r="GW1039" s="146"/>
      <c r="GX1039" s="146"/>
      <c r="GY1039" s="146"/>
      <c r="GZ1039" s="146"/>
      <c r="HA1039" s="146"/>
      <c r="HB1039" s="146"/>
      <c r="HC1039" s="146"/>
      <c r="HD1039" s="146"/>
      <c r="HE1039" s="146"/>
      <c r="HF1039" s="146"/>
      <c r="HG1039" s="146"/>
      <c r="HH1039" s="146"/>
      <c r="HI1039" s="146"/>
      <c r="HJ1039" s="146"/>
      <c r="HK1039" s="146"/>
      <c r="HL1039" s="146"/>
      <c r="HM1039" s="146"/>
      <c r="HN1039" s="146"/>
      <c r="HO1039" s="146"/>
      <c r="HP1039" s="146"/>
      <c r="HQ1039" s="146"/>
      <c r="HR1039" s="146"/>
      <c r="HS1039" s="146"/>
      <c r="HT1039" s="146"/>
      <c r="HU1039" s="146"/>
      <c r="HV1039" s="146"/>
      <c r="HW1039" s="146"/>
      <c r="HX1039" s="146"/>
      <c r="HY1039" s="146"/>
      <c r="HZ1039" s="146"/>
      <c r="IA1039" s="146"/>
      <c r="IB1039" s="146"/>
      <c r="IC1039" s="146"/>
      <c r="ID1039" s="146"/>
      <c r="IE1039" s="146"/>
      <c r="IF1039" s="146"/>
      <c r="IG1039" s="146"/>
      <c r="IH1039" s="146"/>
      <c r="II1039" s="146"/>
      <c r="IJ1039" s="146"/>
      <c r="IK1039" s="146"/>
      <c r="IL1039" s="146"/>
      <c r="IM1039" s="146"/>
      <c r="IN1039" s="146"/>
      <c r="IO1039" s="146"/>
      <c r="IP1039" s="146"/>
      <c r="IQ1039" s="146"/>
      <c r="IR1039" s="146"/>
      <c r="IS1039" s="146"/>
      <c r="IT1039" s="146"/>
      <c r="IU1039" s="146"/>
      <c r="IV1039" s="146"/>
      <c r="IW1039" s="146"/>
      <c r="IX1039" s="146"/>
      <c r="IY1039" s="146"/>
      <c r="IZ1039" s="146"/>
      <c r="JA1039" s="146"/>
      <c r="JB1039" s="146"/>
      <c r="JC1039" s="146"/>
      <c r="JD1039" s="146"/>
      <c r="JE1039" s="146"/>
      <c r="JF1039" s="146"/>
      <c r="JG1039" s="146"/>
      <c r="JH1039" s="146"/>
      <c r="JI1039" s="146"/>
      <c r="JJ1039" s="146"/>
      <c r="JK1039" s="146"/>
      <c r="JL1039" s="146"/>
      <c r="JM1039" s="146"/>
      <c r="JN1039" s="146"/>
      <c r="JO1039" s="146"/>
    </row>
    <row r="1040" spans="1:275" s="145" customFormat="1" ht="33.75">
      <c r="A1040" s="131">
        <v>1030</v>
      </c>
      <c r="B1040" s="144" t="s">
        <v>184</v>
      </c>
      <c r="C1040" s="131" t="s">
        <v>192</v>
      </c>
      <c r="D1040" s="131" t="s">
        <v>465</v>
      </c>
      <c r="E1040" s="131">
        <v>10</v>
      </c>
      <c r="F1040" s="140">
        <v>43447.84652777778</v>
      </c>
      <c r="G1040" s="140">
        <v>43448.0625</v>
      </c>
      <c r="H1040" s="139" t="s">
        <v>187</v>
      </c>
      <c r="I1040" s="134">
        <v>5.1829999999999998</v>
      </c>
      <c r="J1040" s="131" t="s">
        <v>192</v>
      </c>
      <c r="K1040" s="138">
        <v>0</v>
      </c>
      <c r="L1040" s="138">
        <v>0</v>
      </c>
      <c r="M1040" s="131">
        <v>154</v>
      </c>
      <c r="N1040" s="138">
        <v>0</v>
      </c>
      <c r="O1040" s="131">
        <v>4</v>
      </c>
      <c r="P1040" s="131">
        <v>150</v>
      </c>
      <c r="Q1040" s="138">
        <v>0</v>
      </c>
      <c r="R1040" s="138">
        <v>0</v>
      </c>
      <c r="S1040" s="137">
        <v>11</v>
      </c>
      <c r="T1040" s="136">
        <v>143</v>
      </c>
      <c r="U1040" s="135">
        <v>0</v>
      </c>
      <c r="V1040" s="134">
        <v>1227.7463485561975</v>
      </c>
      <c r="W1040" s="135"/>
      <c r="X1040" s="131" t="s">
        <v>463</v>
      </c>
      <c r="Y1040" s="132" t="s">
        <v>462</v>
      </c>
      <c r="Z1040" s="132" t="s">
        <v>200</v>
      </c>
      <c r="AA1040" s="131">
        <v>0</v>
      </c>
      <c r="AB1040" s="146"/>
      <c r="AC1040" s="146"/>
      <c r="AD1040" s="146"/>
      <c r="AE1040" s="146"/>
      <c r="AF1040" s="146"/>
      <c r="AG1040" s="146"/>
      <c r="AH1040" s="146"/>
      <c r="AI1040" s="146"/>
      <c r="AJ1040" s="146"/>
      <c r="AK1040" s="146"/>
      <c r="AL1040" s="146"/>
      <c r="AM1040" s="146"/>
      <c r="AN1040" s="146"/>
      <c r="AO1040" s="146"/>
      <c r="AP1040" s="146"/>
      <c r="AQ1040" s="146"/>
      <c r="AR1040" s="146"/>
      <c r="AS1040" s="146"/>
      <c r="AT1040" s="146"/>
      <c r="AU1040" s="146"/>
      <c r="AV1040" s="146"/>
      <c r="AW1040" s="146"/>
      <c r="AX1040" s="146"/>
      <c r="AY1040" s="146"/>
      <c r="AZ1040" s="146"/>
      <c r="BA1040" s="146"/>
      <c r="BB1040" s="146"/>
      <c r="BC1040" s="146"/>
      <c r="BD1040" s="146"/>
      <c r="BE1040" s="146"/>
      <c r="BF1040" s="146"/>
      <c r="BG1040" s="146"/>
      <c r="BH1040" s="146"/>
      <c r="BI1040" s="146"/>
      <c r="BJ1040" s="146"/>
      <c r="BK1040" s="146"/>
      <c r="BL1040" s="146"/>
      <c r="BM1040" s="146"/>
      <c r="BN1040" s="146"/>
      <c r="BO1040" s="146"/>
      <c r="BP1040" s="146"/>
      <c r="BQ1040" s="146"/>
      <c r="BR1040" s="146"/>
      <c r="BS1040" s="146"/>
      <c r="BT1040" s="146"/>
      <c r="BU1040" s="146"/>
      <c r="BV1040" s="146"/>
      <c r="BW1040" s="146"/>
      <c r="BX1040" s="146"/>
      <c r="BY1040" s="146"/>
      <c r="BZ1040" s="146"/>
      <c r="CA1040" s="146"/>
      <c r="CB1040" s="146"/>
      <c r="CC1040" s="146"/>
      <c r="CD1040" s="146"/>
      <c r="CE1040" s="146"/>
      <c r="CF1040" s="146"/>
      <c r="CG1040" s="146"/>
      <c r="CH1040" s="146"/>
      <c r="CI1040" s="146"/>
      <c r="CJ1040" s="146"/>
      <c r="CK1040" s="146"/>
      <c r="CL1040" s="146"/>
      <c r="CM1040" s="146"/>
      <c r="CN1040" s="146"/>
      <c r="CO1040" s="146"/>
      <c r="CP1040" s="146"/>
      <c r="CQ1040" s="146"/>
      <c r="CR1040" s="146"/>
      <c r="CS1040" s="146"/>
      <c r="CT1040" s="146"/>
      <c r="CU1040" s="146"/>
      <c r="CV1040" s="146"/>
      <c r="CW1040" s="146"/>
      <c r="CX1040" s="146"/>
      <c r="CY1040" s="146"/>
      <c r="CZ1040" s="146"/>
      <c r="DA1040" s="146"/>
      <c r="DB1040" s="146"/>
      <c r="DC1040" s="146"/>
      <c r="DD1040" s="146"/>
      <c r="DE1040" s="146"/>
      <c r="DF1040" s="146"/>
      <c r="DG1040" s="146"/>
      <c r="DH1040" s="146"/>
      <c r="DI1040" s="146"/>
      <c r="DJ1040" s="146"/>
      <c r="DK1040" s="146"/>
      <c r="DL1040" s="146"/>
      <c r="DM1040" s="146"/>
      <c r="DN1040" s="146"/>
      <c r="DO1040" s="146"/>
      <c r="DP1040" s="146"/>
      <c r="DQ1040" s="146"/>
      <c r="DR1040" s="146"/>
      <c r="DS1040" s="146"/>
      <c r="DT1040" s="146"/>
      <c r="DU1040" s="146"/>
      <c r="DV1040" s="146"/>
      <c r="DW1040" s="146"/>
      <c r="DX1040" s="146"/>
      <c r="DY1040" s="146"/>
      <c r="DZ1040" s="146"/>
      <c r="EA1040" s="146"/>
      <c r="EB1040" s="146"/>
      <c r="EC1040" s="146"/>
      <c r="ED1040" s="146"/>
      <c r="EE1040" s="146"/>
      <c r="EF1040" s="146"/>
      <c r="EG1040" s="146"/>
      <c r="EH1040" s="146"/>
      <c r="EI1040" s="146"/>
      <c r="EJ1040" s="146"/>
      <c r="EK1040" s="146"/>
      <c r="EL1040" s="146"/>
      <c r="EM1040" s="146"/>
      <c r="EN1040" s="146"/>
      <c r="EO1040" s="146"/>
      <c r="EP1040" s="146"/>
      <c r="EQ1040" s="146"/>
      <c r="ER1040" s="146"/>
      <c r="ES1040" s="146"/>
      <c r="ET1040" s="146"/>
      <c r="EU1040" s="146"/>
      <c r="EV1040" s="146"/>
      <c r="EW1040" s="146"/>
      <c r="EX1040" s="146"/>
      <c r="EY1040" s="146"/>
      <c r="EZ1040" s="146"/>
      <c r="FA1040" s="146"/>
      <c r="FB1040" s="146"/>
      <c r="FC1040" s="146"/>
      <c r="FD1040" s="146"/>
      <c r="FE1040" s="146"/>
      <c r="FF1040" s="146"/>
      <c r="FG1040" s="146"/>
      <c r="FH1040" s="146"/>
      <c r="FI1040" s="146"/>
      <c r="FJ1040" s="146"/>
      <c r="FK1040" s="146"/>
      <c r="FL1040" s="146"/>
      <c r="FM1040" s="146"/>
      <c r="FN1040" s="146"/>
      <c r="FO1040" s="146"/>
      <c r="FP1040" s="146"/>
      <c r="FQ1040" s="146"/>
      <c r="FR1040" s="146"/>
      <c r="FS1040" s="146"/>
      <c r="FT1040" s="146"/>
      <c r="FU1040" s="146"/>
      <c r="FV1040" s="146"/>
      <c r="FW1040" s="146"/>
      <c r="FX1040" s="146"/>
      <c r="FY1040" s="146"/>
      <c r="FZ1040" s="146"/>
      <c r="GA1040" s="146"/>
      <c r="GB1040" s="146"/>
      <c r="GC1040" s="146"/>
      <c r="GD1040" s="146"/>
      <c r="GE1040" s="146"/>
      <c r="GF1040" s="146"/>
      <c r="GG1040" s="146"/>
      <c r="GH1040" s="146"/>
      <c r="GI1040" s="146"/>
      <c r="GJ1040" s="146"/>
      <c r="GK1040" s="146"/>
      <c r="GL1040" s="146"/>
      <c r="GM1040" s="146"/>
      <c r="GN1040" s="146"/>
      <c r="GO1040" s="146"/>
      <c r="GP1040" s="146"/>
      <c r="GQ1040" s="146"/>
      <c r="GR1040" s="146"/>
      <c r="GS1040" s="146"/>
      <c r="GT1040" s="146"/>
      <c r="GU1040" s="146"/>
      <c r="GV1040" s="146"/>
      <c r="GW1040" s="146"/>
      <c r="GX1040" s="146"/>
      <c r="GY1040" s="146"/>
      <c r="GZ1040" s="146"/>
      <c r="HA1040" s="146"/>
      <c r="HB1040" s="146"/>
      <c r="HC1040" s="146"/>
      <c r="HD1040" s="146"/>
      <c r="HE1040" s="146"/>
      <c r="HF1040" s="146"/>
      <c r="HG1040" s="146"/>
      <c r="HH1040" s="146"/>
      <c r="HI1040" s="146"/>
      <c r="HJ1040" s="146"/>
      <c r="HK1040" s="146"/>
      <c r="HL1040" s="146"/>
      <c r="HM1040" s="146"/>
      <c r="HN1040" s="146"/>
      <c r="HO1040" s="146"/>
      <c r="HP1040" s="146"/>
      <c r="HQ1040" s="146"/>
      <c r="HR1040" s="146"/>
      <c r="HS1040" s="146"/>
      <c r="HT1040" s="146"/>
      <c r="HU1040" s="146"/>
      <c r="HV1040" s="146"/>
      <c r="HW1040" s="146"/>
      <c r="HX1040" s="146"/>
      <c r="HY1040" s="146"/>
      <c r="HZ1040" s="146"/>
      <c r="IA1040" s="146"/>
      <c r="IB1040" s="146"/>
      <c r="IC1040" s="146"/>
      <c r="ID1040" s="146"/>
      <c r="IE1040" s="146"/>
      <c r="IF1040" s="146"/>
      <c r="IG1040" s="146"/>
      <c r="IH1040" s="146"/>
      <c r="II1040" s="146"/>
      <c r="IJ1040" s="146"/>
      <c r="IK1040" s="146"/>
      <c r="IL1040" s="146"/>
      <c r="IM1040" s="146"/>
      <c r="IN1040" s="146"/>
      <c r="IO1040" s="146"/>
      <c r="IP1040" s="146"/>
      <c r="IQ1040" s="146"/>
      <c r="IR1040" s="146"/>
      <c r="IS1040" s="146"/>
      <c r="IT1040" s="146"/>
      <c r="IU1040" s="146"/>
      <c r="IV1040" s="146"/>
      <c r="IW1040" s="146"/>
      <c r="IX1040" s="146"/>
      <c r="IY1040" s="146"/>
      <c r="IZ1040" s="146"/>
      <c r="JA1040" s="146"/>
      <c r="JB1040" s="146"/>
      <c r="JC1040" s="146"/>
      <c r="JD1040" s="146"/>
      <c r="JE1040" s="146"/>
      <c r="JF1040" s="146"/>
      <c r="JG1040" s="146"/>
      <c r="JH1040" s="146"/>
      <c r="JI1040" s="146"/>
      <c r="JJ1040" s="146"/>
      <c r="JK1040" s="146"/>
      <c r="JL1040" s="146"/>
      <c r="JM1040" s="146"/>
      <c r="JN1040" s="146"/>
      <c r="JO1040" s="146"/>
    </row>
    <row r="1041" spans="1:275" s="145" customFormat="1" ht="45">
      <c r="A1041" s="131">
        <v>1031</v>
      </c>
      <c r="B1041" s="144" t="s">
        <v>184</v>
      </c>
      <c r="C1041" s="131" t="s">
        <v>192</v>
      </c>
      <c r="D1041" s="131" t="s">
        <v>464</v>
      </c>
      <c r="E1041" s="131">
        <v>10</v>
      </c>
      <c r="F1041" s="140">
        <v>43447.84652777778</v>
      </c>
      <c r="G1041" s="140">
        <v>43448.291666666664</v>
      </c>
      <c r="H1041" s="139" t="s">
        <v>187</v>
      </c>
      <c r="I1041" s="134">
        <v>10.683</v>
      </c>
      <c r="J1041" s="131" t="s">
        <v>192</v>
      </c>
      <c r="K1041" s="138">
        <v>0</v>
      </c>
      <c r="L1041" s="138">
        <v>0</v>
      </c>
      <c r="M1041" s="131">
        <v>521</v>
      </c>
      <c r="N1041" s="138">
        <v>0</v>
      </c>
      <c r="O1041" s="131">
        <v>5</v>
      </c>
      <c r="P1041" s="131">
        <v>516</v>
      </c>
      <c r="Q1041" s="138">
        <v>0</v>
      </c>
      <c r="R1041" s="138">
        <v>0</v>
      </c>
      <c r="S1041" s="137">
        <v>36</v>
      </c>
      <c r="T1041" s="136">
        <v>485</v>
      </c>
      <c r="U1041" s="135">
        <v>0</v>
      </c>
      <c r="V1041" s="134">
        <v>15405.366666521179</v>
      </c>
      <c r="W1041" s="135"/>
      <c r="X1041" s="131" t="s">
        <v>463</v>
      </c>
      <c r="Y1041" s="132" t="s">
        <v>462</v>
      </c>
      <c r="Z1041" s="132" t="s">
        <v>200</v>
      </c>
      <c r="AA1041" s="131">
        <v>0</v>
      </c>
      <c r="AB1041" s="146"/>
      <c r="AC1041" s="146"/>
      <c r="AD1041" s="146"/>
      <c r="AE1041" s="146"/>
      <c r="AF1041" s="146"/>
      <c r="AG1041" s="146"/>
      <c r="AH1041" s="146"/>
      <c r="AI1041" s="146"/>
      <c r="AJ1041" s="146"/>
      <c r="AK1041" s="146"/>
      <c r="AL1041" s="146"/>
      <c r="AM1041" s="146"/>
      <c r="AN1041" s="146"/>
      <c r="AO1041" s="146"/>
      <c r="AP1041" s="146"/>
      <c r="AQ1041" s="146"/>
      <c r="AR1041" s="146"/>
      <c r="AS1041" s="146"/>
      <c r="AT1041" s="146"/>
      <c r="AU1041" s="146"/>
      <c r="AV1041" s="146"/>
      <c r="AW1041" s="146"/>
      <c r="AX1041" s="146"/>
      <c r="AY1041" s="146"/>
      <c r="AZ1041" s="146"/>
      <c r="BA1041" s="146"/>
      <c r="BB1041" s="146"/>
      <c r="BC1041" s="146"/>
      <c r="BD1041" s="146"/>
      <c r="BE1041" s="146"/>
      <c r="BF1041" s="146"/>
      <c r="BG1041" s="146"/>
      <c r="BH1041" s="146"/>
      <c r="BI1041" s="146"/>
      <c r="BJ1041" s="146"/>
      <c r="BK1041" s="146"/>
      <c r="BL1041" s="146"/>
      <c r="BM1041" s="146"/>
      <c r="BN1041" s="146"/>
      <c r="BO1041" s="146"/>
      <c r="BP1041" s="146"/>
      <c r="BQ1041" s="146"/>
      <c r="BR1041" s="146"/>
      <c r="BS1041" s="146"/>
      <c r="BT1041" s="146"/>
      <c r="BU1041" s="146"/>
      <c r="BV1041" s="146"/>
      <c r="BW1041" s="146"/>
      <c r="BX1041" s="146"/>
      <c r="BY1041" s="146"/>
      <c r="BZ1041" s="146"/>
      <c r="CA1041" s="146"/>
      <c r="CB1041" s="146"/>
      <c r="CC1041" s="146"/>
      <c r="CD1041" s="146"/>
      <c r="CE1041" s="146"/>
      <c r="CF1041" s="146"/>
      <c r="CG1041" s="146"/>
      <c r="CH1041" s="146"/>
      <c r="CI1041" s="146"/>
      <c r="CJ1041" s="146"/>
      <c r="CK1041" s="146"/>
      <c r="CL1041" s="146"/>
      <c r="CM1041" s="146"/>
      <c r="CN1041" s="146"/>
      <c r="CO1041" s="146"/>
      <c r="CP1041" s="146"/>
      <c r="CQ1041" s="146"/>
      <c r="CR1041" s="146"/>
      <c r="CS1041" s="146"/>
      <c r="CT1041" s="146"/>
      <c r="CU1041" s="146"/>
      <c r="CV1041" s="146"/>
      <c r="CW1041" s="146"/>
      <c r="CX1041" s="146"/>
      <c r="CY1041" s="146"/>
      <c r="CZ1041" s="146"/>
      <c r="DA1041" s="146"/>
      <c r="DB1041" s="146"/>
      <c r="DC1041" s="146"/>
      <c r="DD1041" s="146"/>
      <c r="DE1041" s="146"/>
      <c r="DF1041" s="146"/>
      <c r="DG1041" s="146"/>
      <c r="DH1041" s="146"/>
      <c r="DI1041" s="146"/>
      <c r="DJ1041" s="146"/>
      <c r="DK1041" s="146"/>
      <c r="DL1041" s="146"/>
      <c r="DM1041" s="146"/>
      <c r="DN1041" s="146"/>
      <c r="DO1041" s="146"/>
      <c r="DP1041" s="146"/>
      <c r="DQ1041" s="146"/>
      <c r="DR1041" s="146"/>
      <c r="DS1041" s="146"/>
      <c r="DT1041" s="146"/>
      <c r="DU1041" s="146"/>
      <c r="DV1041" s="146"/>
      <c r="DW1041" s="146"/>
      <c r="DX1041" s="146"/>
      <c r="DY1041" s="146"/>
      <c r="DZ1041" s="146"/>
      <c r="EA1041" s="146"/>
      <c r="EB1041" s="146"/>
      <c r="EC1041" s="146"/>
      <c r="ED1041" s="146"/>
      <c r="EE1041" s="146"/>
      <c r="EF1041" s="146"/>
      <c r="EG1041" s="146"/>
      <c r="EH1041" s="146"/>
      <c r="EI1041" s="146"/>
      <c r="EJ1041" s="146"/>
      <c r="EK1041" s="146"/>
      <c r="EL1041" s="146"/>
      <c r="EM1041" s="146"/>
      <c r="EN1041" s="146"/>
      <c r="EO1041" s="146"/>
      <c r="EP1041" s="146"/>
      <c r="EQ1041" s="146"/>
      <c r="ER1041" s="146"/>
      <c r="ES1041" s="146"/>
      <c r="ET1041" s="146"/>
      <c r="EU1041" s="146"/>
      <c r="EV1041" s="146"/>
      <c r="EW1041" s="146"/>
      <c r="EX1041" s="146"/>
      <c r="EY1041" s="146"/>
      <c r="EZ1041" s="146"/>
      <c r="FA1041" s="146"/>
      <c r="FB1041" s="146"/>
      <c r="FC1041" s="146"/>
      <c r="FD1041" s="146"/>
      <c r="FE1041" s="146"/>
      <c r="FF1041" s="146"/>
      <c r="FG1041" s="146"/>
      <c r="FH1041" s="146"/>
      <c r="FI1041" s="146"/>
      <c r="FJ1041" s="146"/>
      <c r="FK1041" s="146"/>
      <c r="FL1041" s="146"/>
      <c r="FM1041" s="146"/>
      <c r="FN1041" s="146"/>
      <c r="FO1041" s="146"/>
      <c r="FP1041" s="146"/>
      <c r="FQ1041" s="146"/>
      <c r="FR1041" s="146"/>
      <c r="FS1041" s="146"/>
      <c r="FT1041" s="146"/>
      <c r="FU1041" s="146"/>
      <c r="FV1041" s="146"/>
      <c r="FW1041" s="146"/>
      <c r="FX1041" s="146"/>
      <c r="FY1041" s="146"/>
      <c r="FZ1041" s="146"/>
      <c r="GA1041" s="146"/>
      <c r="GB1041" s="146"/>
      <c r="GC1041" s="146"/>
      <c r="GD1041" s="146"/>
      <c r="GE1041" s="146"/>
      <c r="GF1041" s="146"/>
      <c r="GG1041" s="146"/>
      <c r="GH1041" s="146"/>
      <c r="GI1041" s="146"/>
      <c r="GJ1041" s="146"/>
      <c r="GK1041" s="146"/>
      <c r="GL1041" s="146"/>
      <c r="GM1041" s="146"/>
      <c r="GN1041" s="146"/>
      <c r="GO1041" s="146"/>
      <c r="GP1041" s="146"/>
      <c r="GQ1041" s="146"/>
      <c r="GR1041" s="146"/>
      <c r="GS1041" s="146"/>
      <c r="GT1041" s="146"/>
      <c r="GU1041" s="146"/>
      <c r="GV1041" s="146"/>
      <c r="GW1041" s="146"/>
      <c r="GX1041" s="146"/>
      <c r="GY1041" s="146"/>
      <c r="GZ1041" s="146"/>
      <c r="HA1041" s="146"/>
      <c r="HB1041" s="146"/>
      <c r="HC1041" s="146"/>
      <c r="HD1041" s="146"/>
      <c r="HE1041" s="146"/>
      <c r="HF1041" s="146"/>
      <c r="HG1041" s="146"/>
      <c r="HH1041" s="146"/>
      <c r="HI1041" s="146"/>
      <c r="HJ1041" s="146"/>
      <c r="HK1041" s="146"/>
      <c r="HL1041" s="146"/>
      <c r="HM1041" s="146"/>
      <c r="HN1041" s="146"/>
      <c r="HO1041" s="146"/>
      <c r="HP1041" s="146"/>
      <c r="HQ1041" s="146"/>
      <c r="HR1041" s="146"/>
      <c r="HS1041" s="146"/>
      <c r="HT1041" s="146"/>
      <c r="HU1041" s="146"/>
      <c r="HV1041" s="146"/>
      <c r="HW1041" s="146"/>
      <c r="HX1041" s="146"/>
      <c r="HY1041" s="146"/>
      <c r="HZ1041" s="146"/>
      <c r="IA1041" s="146"/>
      <c r="IB1041" s="146"/>
      <c r="IC1041" s="146"/>
      <c r="ID1041" s="146"/>
      <c r="IE1041" s="146"/>
      <c r="IF1041" s="146"/>
      <c r="IG1041" s="146"/>
      <c r="IH1041" s="146"/>
      <c r="II1041" s="146"/>
      <c r="IJ1041" s="146"/>
      <c r="IK1041" s="146"/>
      <c r="IL1041" s="146"/>
      <c r="IM1041" s="146"/>
      <c r="IN1041" s="146"/>
      <c r="IO1041" s="146"/>
      <c r="IP1041" s="146"/>
      <c r="IQ1041" s="146"/>
      <c r="IR1041" s="146"/>
      <c r="IS1041" s="146"/>
      <c r="IT1041" s="146"/>
      <c r="IU1041" s="146"/>
      <c r="IV1041" s="146"/>
      <c r="IW1041" s="146"/>
      <c r="IX1041" s="146"/>
      <c r="IY1041" s="146"/>
      <c r="IZ1041" s="146"/>
      <c r="JA1041" s="146"/>
      <c r="JB1041" s="146"/>
      <c r="JC1041" s="146"/>
      <c r="JD1041" s="146"/>
      <c r="JE1041" s="146"/>
      <c r="JF1041" s="146"/>
      <c r="JG1041" s="146"/>
      <c r="JH1041" s="146"/>
      <c r="JI1041" s="146"/>
      <c r="JJ1041" s="146"/>
      <c r="JK1041" s="146"/>
      <c r="JL1041" s="146"/>
      <c r="JM1041" s="146"/>
      <c r="JN1041" s="146"/>
      <c r="JO1041" s="146"/>
    </row>
    <row r="1042" spans="1:275" s="145" customFormat="1" ht="45">
      <c r="A1042" s="131">
        <v>1032</v>
      </c>
      <c r="B1042" s="144" t="s">
        <v>184</v>
      </c>
      <c r="C1042" s="131" t="s">
        <v>199</v>
      </c>
      <c r="D1042" s="131" t="s">
        <v>461</v>
      </c>
      <c r="E1042" s="131">
        <v>10</v>
      </c>
      <c r="F1042" s="140">
        <v>43447.874305555553</v>
      </c>
      <c r="G1042" s="140">
        <v>43447.880555555559</v>
      </c>
      <c r="H1042" s="139" t="s">
        <v>187</v>
      </c>
      <c r="I1042" s="134">
        <v>0.15</v>
      </c>
      <c r="J1042" s="131" t="s">
        <v>199</v>
      </c>
      <c r="K1042" s="138">
        <v>0</v>
      </c>
      <c r="L1042" s="138">
        <v>0</v>
      </c>
      <c r="M1042" s="131">
        <v>655</v>
      </c>
      <c r="N1042" s="138">
        <v>0</v>
      </c>
      <c r="O1042" s="131">
        <v>33</v>
      </c>
      <c r="P1042" s="131">
        <v>622</v>
      </c>
      <c r="Q1042" s="138">
        <v>0</v>
      </c>
      <c r="R1042" s="138">
        <v>0</v>
      </c>
      <c r="S1042" s="137">
        <v>46</v>
      </c>
      <c r="T1042" s="136">
        <v>609</v>
      </c>
      <c r="U1042" s="135">
        <v>0</v>
      </c>
      <c r="V1042" s="134">
        <v>297.92500027746428</v>
      </c>
      <c r="W1042" s="135"/>
      <c r="X1042" s="131" t="s">
        <v>460</v>
      </c>
      <c r="Y1042" s="132" t="s">
        <v>216</v>
      </c>
      <c r="Z1042" s="132" t="s">
        <v>196</v>
      </c>
      <c r="AA1042" s="131">
        <v>0</v>
      </c>
      <c r="AB1042" s="146"/>
      <c r="AC1042" s="146"/>
      <c r="AD1042" s="146"/>
      <c r="AE1042" s="146"/>
      <c r="AF1042" s="146"/>
      <c r="AG1042" s="146"/>
      <c r="AH1042" s="146"/>
      <c r="AI1042" s="146"/>
      <c r="AJ1042" s="146"/>
      <c r="AK1042" s="146"/>
      <c r="AL1042" s="146"/>
      <c r="AM1042" s="146"/>
      <c r="AN1042" s="146"/>
      <c r="AO1042" s="146"/>
      <c r="AP1042" s="146"/>
      <c r="AQ1042" s="146"/>
      <c r="AR1042" s="146"/>
      <c r="AS1042" s="146"/>
      <c r="AT1042" s="146"/>
      <c r="AU1042" s="146"/>
      <c r="AV1042" s="146"/>
      <c r="AW1042" s="146"/>
      <c r="AX1042" s="146"/>
      <c r="AY1042" s="146"/>
      <c r="AZ1042" s="146"/>
      <c r="BA1042" s="146"/>
      <c r="BB1042" s="146"/>
      <c r="BC1042" s="146"/>
      <c r="BD1042" s="146"/>
      <c r="BE1042" s="146"/>
      <c r="BF1042" s="146"/>
      <c r="BG1042" s="146"/>
      <c r="BH1042" s="146"/>
      <c r="BI1042" s="146"/>
      <c r="BJ1042" s="146"/>
      <c r="BK1042" s="146"/>
      <c r="BL1042" s="146"/>
      <c r="BM1042" s="146"/>
      <c r="BN1042" s="146"/>
      <c r="BO1042" s="146"/>
      <c r="BP1042" s="146"/>
      <c r="BQ1042" s="146"/>
      <c r="BR1042" s="146"/>
      <c r="BS1042" s="146"/>
      <c r="BT1042" s="146"/>
      <c r="BU1042" s="146"/>
      <c r="BV1042" s="146"/>
      <c r="BW1042" s="146"/>
      <c r="BX1042" s="146"/>
      <c r="BY1042" s="146"/>
      <c r="BZ1042" s="146"/>
      <c r="CA1042" s="146"/>
      <c r="CB1042" s="146"/>
      <c r="CC1042" s="146"/>
      <c r="CD1042" s="146"/>
      <c r="CE1042" s="146"/>
      <c r="CF1042" s="146"/>
      <c r="CG1042" s="146"/>
      <c r="CH1042" s="146"/>
      <c r="CI1042" s="146"/>
      <c r="CJ1042" s="146"/>
      <c r="CK1042" s="146"/>
      <c r="CL1042" s="146"/>
      <c r="CM1042" s="146"/>
      <c r="CN1042" s="146"/>
      <c r="CO1042" s="146"/>
      <c r="CP1042" s="146"/>
      <c r="CQ1042" s="146"/>
      <c r="CR1042" s="146"/>
      <c r="CS1042" s="146"/>
      <c r="CT1042" s="146"/>
      <c r="CU1042" s="146"/>
      <c r="CV1042" s="146"/>
      <c r="CW1042" s="146"/>
      <c r="CX1042" s="146"/>
      <c r="CY1042" s="146"/>
      <c r="CZ1042" s="146"/>
      <c r="DA1042" s="146"/>
      <c r="DB1042" s="146"/>
      <c r="DC1042" s="146"/>
      <c r="DD1042" s="146"/>
      <c r="DE1042" s="146"/>
      <c r="DF1042" s="146"/>
      <c r="DG1042" s="146"/>
      <c r="DH1042" s="146"/>
      <c r="DI1042" s="146"/>
      <c r="DJ1042" s="146"/>
      <c r="DK1042" s="146"/>
      <c r="DL1042" s="146"/>
      <c r="DM1042" s="146"/>
      <c r="DN1042" s="146"/>
      <c r="DO1042" s="146"/>
      <c r="DP1042" s="146"/>
      <c r="DQ1042" s="146"/>
      <c r="DR1042" s="146"/>
      <c r="DS1042" s="146"/>
      <c r="DT1042" s="146"/>
      <c r="DU1042" s="146"/>
      <c r="DV1042" s="146"/>
      <c r="DW1042" s="146"/>
      <c r="DX1042" s="146"/>
      <c r="DY1042" s="146"/>
      <c r="DZ1042" s="146"/>
      <c r="EA1042" s="146"/>
      <c r="EB1042" s="146"/>
      <c r="EC1042" s="146"/>
      <c r="ED1042" s="146"/>
      <c r="EE1042" s="146"/>
      <c r="EF1042" s="146"/>
      <c r="EG1042" s="146"/>
      <c r="EH1042" s="146"/>
      <c r="EI1042" s="146"/>
      <c r="EJ1042" s="146"/>
      <c r="EK1042" s="146"/>
      <c r="EL1042" s="146"/>
      <c r="EM1042" s="146"/>
      <c r="EN1042" s="146"/>
      <c r="EO1042" s="146"/>
      <c r="EP1042" s="146"/>
      <c r="EQ1042" s="146"/>
      <c r="ER1042" s="146"/>
      <c r="ES1042" s="146"/>
      <c r="ET1042" s="146"/>
      <c r="EU1042" s="146"/>
      <c r="EV1042" s="146"/>
      <c r="EW1042" s="146"/>
      <c r="EX1042" s="146"/>
      <c r="EY1042" s="146"/>
      <c r="EZ1042" s="146"/>
      <c r="FA1042" s="146"/>
      <c r="FB1042" s="146"/>
      <c r="FC1042" s="146"/>
      <c r="FD1042" s="146"/>
      <c r="FE1042" s="146"/>
      <c r="FF1042" s="146"/>
      <c r="FG1042" s="146"/>
      <c r="FH1042" s="146"/>
      <c r="FI1042" s="146"/>
      <c r="FJ1042" s="146"/>
      <c r="FK1042" s="146"/>
      <c r="FL1042" s="146"/>
      <c r="FM1042" s="146"/>
      <c r="FN1042" s="146"/>
      <c r="FO1042" s="146"/>
      <c r="FP1042" s="146"/>
      <c r="FQ1042" s="146"/>
      <c r="FR1042" s="146"/>
      <c r="FS1042" s="146"/>
      <c r="FT1042" s="146"/>
      <c r="FU1042" s="146"/>
      <c r="FV1042" s="146"/>
      <c r="FW1042" s="146"/>
      <c r="FX1042" s="146"/>
      <c r="FY1042" s="146"/>
      <c r="FZ1042" s="146"/>
      <c r="GA1042" s="146"/>
      <c r="GB1042" s="146"/>
      <c r="GC1042" s="146"/>
      <c r="GD1042" s="146"/>
      <c r="GE1042" s="146"/>
      <c r="GF1042" s="146"/>
      <c r="GG1042" s="146"/>
      <c r="GH1042" s="146"/>
      <c r="GI1042" s="146"/>
      <c r="GJ1042" s="146"/>
      <c r="GK1042" s="146"/>
      <c r="GL1042" s="146"/>
      <c r="GM1042" s="146"/>
      <c r="GN1042" s="146"/>
      <c r="GO1042" s="146"/>
      <c r="GP1042" s="146"/>
      <c r="GQ1042" s="146"/>
      <c r="GR1042" s="146"/>
      <c r="GS1042" s="146"/>
      <c r="GT1042" s="146"/>
      <c r="GU1042" s="146"/>
      <c r="GV1042" s="146"/>
      <c r="GW1042" s="146"/>
      <c r="GX1042" s="146"/>
      <c r="GY1042" s="146"/>
      <c r="GZ1042" s="146"/>
      <c r="HA1042" s="146"/>
      <c r="HB1042" s="146"/>
      <c r="HC1042" s="146"/>
      <c r="HD1042" s="146"/>
      <c r="HE1042" s="146"/>
      <c r="HF1042" s="146"/>
      <c r="HG1042" s="146"/>
      <c r="HH1042" s="146"/>
      <c r="HI1042" s="146"/>
      <c r="HJ1042" s="146"/>
      <c r="HK1042" s="146"/>
      <c r="HL1042" s="146"/>
      <c r="HM1042" s="146"/>
      <c r="HN1042" s="146"/>
      <c r="HO1042" s="146"/>
      <c r="HP1042" s="146"/>
      <c r="HQ1042" s="146"/>
      <c r="HR1042" s="146"/>
      <c r="HS1042" s="146"/>
      <c r="HT1042" s="146"/>
      <c r="HU1042" s="146"/>
      <c r="HV1042" s="146"/>
      <c r="HW1042" s="146"/>
      <c r="HX1042" s="146"/>
      <c r="HY1042" s="146"/>
      <c r="HZ1042" s="146"/>
      <c r="IA1042" s="146"/>
      <c r="IB1042" s="146"/>
      <c r="IC1042" s="146"/>
      <c r="ID1042" s="146"/>
      <c r="IE1042" s="146"/>
      <c r="IF1042" s="146"/>
      <c r="IG1042" s="146"/>
      <c r="IH1042" s="146"/>
      <c r="II1042" s="146"/>
      <c r="IJ1042" s="146"/>
      <c r="IK1042" s="146"/>
      <c r="IL1042" s="146"/>
      <c r="IM1042" s="146"/>
      <c r="IN1042" s="146"/>
      <c r="IO1042" s="146"/>
      <c r="IP1042" s="146"/>
      <c r="IQ1042" s="146"/>
      <c r="IR1042" s="146"/>
      <c r="IS1042" s="146"/>
      <c r="IT1042" s="146"/>
      <c r="IU1042" s="146"/>
      <c r="IV1042" s="146"/>
      <c r="IW1042" s="146"/>
      <c r="IX1042" s="146"/>
      <c r="IY1042" s="146"/>
      <c r="IZ1042" s="146"/>
      <c r="JA1042" s="146"/>
      <c r="JB1042" s="146"/>
      <c r="JC1042" s="146"/>
      <c r="JD1042" s="146"/>
      <c r="JE1042" s="146"/>
      <c r="JF1042" s="146"/>
      <c r="JG1042" s="146"/>
      <c r="JH1042" s="146"/>
      <c r="JI1042" s="146"/>
      <c r="JJ1042" s="146"/>
      <c r="JK1042" s="146"/>
      <c r="JL1042" s="146"/>
      <c r="JM1042" s="146"/>
      <c r="JN1042" s="146"/>
      <c r="JO1042" s="146"/>
    </row>
    <row r="1043" spans="1:275" s="145" customFormat="1" ht="33.75">
      <c r="A1043" s="131">
        <v>1033</v>
      </c>
      <c r="B1043" s="144" t="s">
        <v>184</v>
      </c>
      <c r="C1043" s="131" t="s">
        <v>185</v>
      </c>
      <c r="D1043" s="131" t="s">
        <v>201</v>
      </c>
      <c r="E1043" s="131">
        <v>10</v>
      </c>
      <c r="F1043" s="140">
        <v>43448.379166666666</v>
      </c>
      <c r="G1043" s="140">
        <v>43448.404166666667</v>
      </c>
      <c r="H1043" s="139" t="s">
        <v>193</v>
      </c>
      <c r="I1043" s="134">
        <v>0.6</v>
      </c>
      <c r="J1043" s="131" t="s">
        <v>185</v>
      </c>
      <c r="K1043" s="138">
        <v>0</v>
      </c>
      <c r="L1043" s="138">
        <v>0</v>
      </c>
      <c r="M1043" s="131">
        <v>61</v>
      </c>
      <c r="N1043" s="138">
        <v>0</v>
      </c>
      <c r="O1043" s="131">
        <v>1</v>
      </c>
      <c r="P1043" s="131">
        <v>60</v>
      </c>
      <c r="Q1043" s="138">
        <v>0</v>
      </c>
      <c r="R1043" s="138">
        <v>0</v>
      </c>
      <c r="S1043" s="136">
        <v>0</v>
      </c>
      <c r="T1043" s="136">
        <v>61</v>
      </c>
      <c r="U1043" s="135">
        <v>0</v>
      </c>
      <c r="V1043" s="134">
        <v>177.57903226840097</v>
      </c>
      <c r="W1043" s="144"/>
      <c r="X1043" s="144"/>
      <c r="Y1043" s="132"/>
      <c r="Z1043" s="132"/>
      <c r="AA1043" s="144">
        <v>1</v>
      </c>
      <c r="AB1043" s="146"/>
      <c r="AC1043" s="146"/>
      <c r="AD1043" s="146"/>
      <c r="AE1043" s="146"/>
      <c r="AF1043" s="146"/>
      <c r="AG1043" s="146"/>
      <c r="AH1043" s="146"/>
      <c r="AI1043" s="146"/>
      <c r="AJ1043" s="146"/>
      <c r="AK1043" s="146"/>
      <c r="AL1043" s="146"/>
      <c r="AM1043" s="146"/>
      <c r="AN1043" s="146"/>
      <c r="AO1043" s="146"/>
      <c r="AP1043" s="146"/>
      <c r="AQ1043" s="146"/>
      <c r="AR1043" s="146"/>
      <c r="AS1043" s="146"/>
      <c r="AT1043" s="146"/>
      <c r="AU1043" s="146"/>
      <c r="AV1043" s="146"/>
      <c r="AW1043" s="146"/>
      <c r="AX1043" s="146"/>
      <c r="AY1043" s="146"/>
      <c r="AZ1043" s="146"/>
      <c r="BA1043" s="146"/>
      <c r="BB1043" s="146"/>
      <c r="BC1043" s="146"/>
      <c r="BD1043" s="146"/>
      <c r="BE1043" s="146"/>
      <c r="BF1043" s="146"/>
      <c r="BG1043" s="146"/>
      <c r="BH1043" s="146"/>
      <c r="BI1043" s="146"/>
      <c r="BJ1043" s="146"/>
      <c r="BK1043" s="146"/>
      <c r="BL1043" s="146"/>
      <c r="BM1043" s="146"/>
      <c r="BN1043" s="146"/>
      <c r="BO1043" s="146"/>
      <c r="BP1043" s="146"/>
      <c r="BQ1043" s="146"/>
      <c r="BR1043" s="146"/>
      <c r="BS1043" s="146"/>
      <c r="BT1043" s="146"/>
      <c r="BU1043" s="146"/>
      <c r="BV1043" s="146"/>
      <c r="BW1043" s="146"/>
      <c r="BX1043" s="146"/>
      <c r="BY1043" s="146"/>
      <c r="BZ1043" s="146"/>
      <c r="CA1043" s="146"/>
      <c r="CB1043" s="146"/>
      <c r="CC1043" s="146"/>
      <c r="CD1043" s="146"/>
      <c r="CE1043" s="146"/>
      <c r="CF1043" s="146"/>
      <c r="CG1043" s="146"/>
      <c r="CH1043" s="146"/>
      <c r="CI1043" s="146"/>
      <c r="CJ1043" s="146"/>
      <c r="CK1043" s="146"/>
      <c r="CL1043" s="146"/>
      <c r="CM1043" s="146"/>
      <c r="CN1043" s="146"/>
      <c r="CO1043" s="146"/>
      <c r="CP1043" s="146"/>
      <c r="CQ1043" s="146"/>
      <c r="CR1043" s="146"/>
      <c r="CS1043" s="146"/>
      <c r="CT1043" s="146"/>
      <c r="CU1043" s="146"/>
      <c r="CV1043" s="146"/>
      <c r="CW1043" s="146"/>
      <c r="CX1043" s="146"/>
      <c r="CY1043" s="146"/>
      <c r="CZ1043" s="146"/>
      <c r="DA1043" s="146"/>
      <c r="DB1043" s="146"/>
      <c r="DC1043" s="146"/>
      <c r="DD1043" s="146"/>
      <c r="DE1043" s="146"/>
      <c r="DF1043" s="146"/>
      <c r="DG1043" s="146"/>
      <c r="DH1043" s="146"/>
      <c r="DI1043" s="146"/>
      <c r="DJ1043" s="146"/>
      <c r="DK1043" s="146"/>
      <c r="DL1043" s="146"/>
      <c r="DM1043" s="146"/>
      <c r="DN1043" s="146"/>
      <c r="DO1043" s="146"/>
      <c r="DP1043" s="146"/>
      <c r="DQ1043" s="146"/>
      <c r="DR1043" s="146"/>
      <c r="DS1043" s="146"/>
      <c r="DT1043" s="146"/>
      <c r="DU1043" s="146"/>
      <c r="DV1043" s="146"/>
      <c r="DW1043" s="146"/>
      <c r="DX1043" s="146"/>
      <c r="DY1043" s="146"/>
      <c r="DZ1043" s="146"/>
      <c r="EA1043" s="146"/>
      <c r="EB1043" s="146"/>
      <c r="EC1043" s="146"/>
      <c r="ED1043" s="146"/>
      <c r="EE1043" s="146"/>
      <c r="EF1043" s="146"/>
      <c r="EG1043" s="146"/>
      <c r="EH1043" s="146"/>
      <c r="EI1043" s="146"/>
      <c r="EJ1043" s="146"/>
      <c r="EK1043" s="146"/>
      <c r="EL1043" s="146"/>
      <c r="EM1043" s="146"/>
      <c r="EN1043" s="146"/>
      <c r="EO1043" s="146"/>
      <c r="EP1043" s="146"/>
      <c r="EQ1043" s="146"/>
      <c r="ER1043" s="146"/>
      <c r="ES1043" s="146"/>
      <c r="ET1043" s="146"/>
      <c r="EU1043" s="146"/>
      <c r="EV1043" s="146"/>
      <c r="EW1043" s="146"/>
      <c r="EX1043" s="146"/>
      <c r="EY1043" s="146"/>
      <c r="EZ1043" s="146"/>
      <c r="FA1043" s="146"/>
      <c r="FB1043" s="146"/>
      <c r="FC1043" s="146"/>
      <c r="FD1043" s="146"/>
      <c r="FE1043" s="146"/>
      <c r="FF1043" s="146"/>
      <c r="FG1043" s="146"/>
      <c r="FH1043" s="146"/>
      <c r="FI1043" s="146"/>
      <c r="FJ1043" s="146"/>
      <c r="FK1043" s="146"/>
      <c r="FL1043" s="146"/>
      <c r="FM1043" s="146"/>
      <c r="FN1043" s="146"/>
      <c r="FO1043" s="146"/>
      <c r="FP1043" s="146"/>
      <c r="FQ1043" s="146"/>
      <c r="FR1043" s="146"/>
      <c r="FS1043" s="146"/>
      <c r="FT1043" s="146"/>
      <c r="FU1043" s="146"/>
      <c r="FV1043" s="146"/>
      <c r="FW1043" s="146"/>
      <c r="FX1043" s="146"/>
      <c r="FY1043" s="146"/>
      <c r="FZ1043" s="146"/>
      <c r="GA1043" s="146"/>
      <c r="GB1043" s="146"/>
      <c r="GC1043" s="146"/>
      <c r="GD1043" s="146"/>
      <c r="GE1043" s="146"/>
      <c r="GF1043" s="146"/>
      <c r="GG1043" s="146"/>
      <c r="GH1043" s="146"/>
      <c r="GI1043" s="146"/>
      <c r="GJ1043" s="146"/>
      <c r="GK1043" s="146"/>
      <c r="GL1043" s="146"/>
      <c r="GM1043" s="146"/>
      <c r="GN1043" s="146"/>
      <c r="GO1043" s="146"/>
      <c r="GP1043" s="146"/>
      <c r="GQ1043" s="146"/>
      <c r="GR1043" s="146"/>
      <c r="GS1043" s="146"/>
      <c r="GT1043" s="146"/>
      <c r="GU1043" s="146"/>
      <c r="GV1043" s="146"/>
      <c r="GW1043" s="146"/>
      <c r="GX1043" s="146"/>
      <c r="GY1043" s="146"/>
      <c r="GZ1043" s="146"/>
      <c r="HA1043" s="146"/>
      <c r="HB1043" s="146"/>
      <c r="HC1043" s="146"/>
      <c r="HD1043" s="146"/>
      <c r="HE1043" s="146"/>
      <c r="HF1043" s="146"/>
      <c r="HG1043" s="146"/>
      <c r="HH1043" s="146"/>
      <c r="HI1043" s="146"/>
      <c r="HJ1043" s="146"/>
      <c r="HK1043" s="146"/>
      <c r="HL1043" s="146"/>
      <c r="HM1043" s="146"/>
      <c r="HN1043" s="146"/>
      <c r="HO1043" s="146"/>
      <c r="HP1043" s="146"/>
      <c r="HQ1043" s="146"/>
      <c r="HR1043" s="146"/>
      <c r="HS1043" s="146"/>
      <c r="HT1043" s="146"/>
      <c r="HU1043" s="146"/>
      <c r="HV1043" s="146"/>
      <c r="HW1043" s="146"/>
      <c r="HX1043" s="146"/>
      <c r="HY1043" s="146"/>
      <c r="HZ1043" s="146"/>
      <c r="IA1043" s="146"/>
      <c r="IB1043" s="146"/>
      <c r="IC1043" s="146"/>
      <c r="ID1043" s="146"/>
      <c r="IE1043" s="146"/>
      <c r="IF1043" s="146"/>
      <c r="IG1043" s="146"/>
      <c r="IH1043" s="146"/>
      <c r="II1043" s="146"/>
      <c r="IJ1043" s="146"/>
      <c r="IK1043" s="146"/>
      <c r="IL1043" s="146"/>
      <c r="IM1043" s="146"/>
      <c r="IN1043" s="146"/>
      <c r="IO1043" s="146"/>
      <c r="IP1043" s="146"/>
      <c r="IQ1043" s="146"/>
      <c r="IR1043" s="146"/>
      <c r="IS1043" s="146"/>
      <c r="IT1043" s="146"/>
      <c r="IU1043" s="146"/>
      <c r="IV1043" s="146"/>
      <c r="IW1043" s="146"/>
      <c r="IX1043" s="146"/>
      <c r="IY1043" s="146"/>
      <c r="IZ1043" s="146"/>
      <c r="JA1043" s="146"/>
      <c r="JB1043" s="146"/>
      <c r="JC1043" s="146"/>
      <c r="JD1043" s="146"/>
      <c r="JE1043" s="146"/>
      <c r="JF1043" s="146"/>
      <c r="JG1043" s="146"/>
      <c r="JH1043" s="146"/>
      <c r="JI1043" s="146"/>
      <c r="JJ1043" s="146"/>
      <c r="JK1043" s="146"/>
      <c r="JL1043" s="146"/>
      <c r="JM1043" s="146"/>
      <c r="JN1043" s="146"/>
      <c r="JO1043" s="146"/>
    </row>
    <row r="1044" spans="1:275" s="145" customFormat="1" ht="33.75">
      <c r="A1044" s="131">
        <v>1034</v>
      </c>
      <c r="B1044" s="144" t="s">
        <v>184</v>
      </c>
      <c r="C1044" s="131" t="s">
        <v>185</v>
      </c>
      <c r="D1044" s="131" t="s">
        <v>363</v>
      </c>
      <c r="E1044" s="131">
        <v>10</v>
      </c>
      <c r="F1044" s="140">
        <v>43448.395833333336</v>
      </c>
      <c r="G1044" s="140">
        <v>43448.435416666667</v>
      </c>
      <c r="H1044" s="139" t="s">
        <v>193</v>
      </c>
      <c r="I1044" s="134">
        <v>0.95</v>
      </c>
      <c r="J1044" s="131" t="s">
        <v>185</v>
      </c>
      <c r="K1044" s="138">
        <v>0</v>
      </c>
      <c r="L1044" s="138">
        <v>0</v>
      </c>
      <c r="M1044" s="131">
        <v>84</v>
      </c>
      <c r="N1044" s="138">
        <v>0</v>
      </c>
      <c r="O1044" s="131">
        <v>1</v>
      </c>
      <c r="P1044" s="131">
        <v>83</v>
      </c>
      <c r="Q1044" s="138">
        <v>0</v>
      </c>
      <c r="R1044" s="138">
        <v>0</v>
      </c>
      <c r="S1044" s="137">
        <v>0</v>
      </c>
      <c r="T1044" s="136">
        <v>84</v>
      </c>
      <c r="U1044" s="135">
        <v>0</v>
      </c>
      <c r="V1044" s="134">
        <v>301.98508063035888</v>
      </c>
      <c r="W1044" s="135"/>
      <c r="X1044" s="133"/>
      <c r="Y1044" s="141"/>
      <c r="Z1044" s="141"/>
      <c r="AA1044" s="144">
        <v>1</v>
      </c>
      <c r="AB1044" s="146"/>
      <c r="AC1044" s="146"/>
      <c r="AD1044" s="146"/>
      <c r="AE1044" s="146"/>
      <c r="AF1044" s="146"/>
      <c r="AG1044" s="146"/>
      <c r="AH1044" s="146"/>
      <c r="AI1044" s="146"/>
      <c r="AJ1044" s="146"/>
      <c r="AK1044" s="146"/>
      <c r="AL1044" s="146"/>
      <c r="AM1044" s="146"/>
      <c r="AN1044" s="146"/>
      <c r="AO1044" s="146"/>
      <c r="AP1044" s="146"/>
      <c r="AQ1044" s="146"/>
      <c r="AR1044" s="146"/>
      <c r="AS1044" s="146"/>
      <c r="AT1044" s="146"/>
      <c r="AU1044" s="146"/>
      <c r="AV1044" s="146"/>
      <c r="AW1044" s="146"/>
      <c r="AX1044" s="146"/>
      <c r="AY1044" s="146"/>
      <c r="AZ1044" s="146"/>
      <c r="BA1044" s="146"/>
      <c r="BB1044" s="146"/>
      <c r="BC1044" s="146"/>
      <c r="BD1044" s="146"/>
      <c r="BE1044" s="146"/>
      <c r="BF1044" s="146"/>
      <c r="BG1044" s="146"/>
      <c r="BH1044" s="146"/>
      <c r="BI1044" s="146"/>
      <c r="BJ1044" s="146"/>
      <c r="BK1044" s="146"/>
      <c r="BL1044" s="146"/>
      <c r="BM1044" s="146"/>
      <c r="BN1044" s="146"/>
      <c r="BO1044" s="146"/>
      <c r="BP1044" s="146"/>
      <c r="BQ1044" s="146"/>
      <c r="BR1044" s="146"/>
      <c r="BS1044" s="146"/>
      <c r="BT1044" s="146"/>
      <c r="BU1044" s="146"/>
      <c r="BV1044" s="146"/>
      <c r="BW1044" s="146"/>
      <c r="BX1044" s="146"/>
      <c r="BY1044" s="146"/>
      <c r="BZ1044" s="146"/>
      <c r="CA1044" s="146"/>
      <c r="CB1044" s="146"/>
      <c r="CC1044" s="146"/>
      <c r="CD1044" s="146"/>
      <c r="CE1044" s="146"/>
      <c r="CF1044" s="146"/>
      <c r="CG1044" s="146"/>
      <c r="CH1044" s="146"/>
      <c r="CI1044" s="146"/>
      <c r="CJ1044" s="146"/>
      <c r="CK1044" s="146"/>
      <c r="CL1044" s="146"/>
      <c r="CM1044" s="146"/>
      <c r="CN1044" s="146"/>
      <c r="CO1044" s="146"/>
      <c r="CP1044" s="146"/>
      <c r="CQ1044" s="146"/>
      <c r="CR1044" s="146"/>
      <c r="CS1044" s="146"/>
      <c r="CT1044" s="146"/>
      <c r="CU1044" s="146"/>
      <c r="CV1044" s="146"/>
      <c r="CW1044" s="146"/>
      <c r="CX1044" s="146"/>
      <c r="CY1044" s="146"/>
      <c r="CZ1044" s="146"/>
      <c r="DA1044" s="146"/>
      <c r="DB1044" s="146"/>
      <c r="DC1044" s="146"/>
      <c r="DD1044" s="146"/>
      <c r="DE1044" s="146"/>
      <c r="DF1044" s="146"/>
      <c r="DG1044" s="146"/>
      <c r="DH1044" s="146"/>
      <c r="DI1044" s="146"/>
      <c r="DJ1044" s="146"/>
      <c r="DK1044" s="146"/>
      <c r="DL1044" s="146"/>
      <c r="DM1044" s="146"/>
      <c r="DN1044" s="146"/>
      <c r="DO1044" s="146"/>
      <c r="DP1044" s="146"/>
      <c r="DQ1044" s="146"/>
      <c r="DR1044" s="146"/>
      <c r="DS1044" s="146"/>
      <c r="DT1044" s="146"/>
      <c r="DU1044" s="146"/>
      <c r="DV1044" s="146"/>
      <c r="DW1044" s="146"/>
      <c r="DX1044" s="146"/>
      <c r="DY1044" s="146"/>
      <c r="DZ1044" s="146"/>
      <c r="EA1044" s="146"/>
      <c r="EB1044" s="146"/>
      <c r="EC1044" s="146"/>
      <c r="ED1044" s="146"/>
      <c r="EE1044" s="146"/>
      <c r="EF1044" s="146"/>
      <c r="EG1044" s="146"/>
      <c r="EH1044" s="146"/>
      <c r="EI1044" s="146"/>
      <c r="EJ1044" s="146"/>
      <c r="EK1044" s="146"/>
      <c r="EL1044" s="146"/>
      <c r="EM1044" s="146"/>
      <c r="EN1044" s="146"/>
      <c r="EO1044" s="146"/>
      <c r="EP1044" s="146"/>
      <c r="EQ1044" s="146"/>
      <c r="ER1044" s="146"/>
      <c r="ES1044" s="146"/>
      <c r="ET1044" s="146"/>
      <c r="EU1044" s="146"/>
      <c r="EV1044" s="146"/>
      <c r="EW1044" s="146"/>
      <c r="EX1044" s="146"/>
      <c r="EY1044" s="146"/>
      <c r="EZ1044" s="146"/>
      <c r="FA1044" s="146"/>
      <c r="FB1044" s="146"/>
      <c r="FC1044" s="146"/>
      <c r="FD1044" s="146"/>
      <c r="FE1044" s="146"/>
      <c r="FF1044" s="146"/>
      <c r="FG1044" s="146"/>
      <c r="FH1044" s="146"/>
      <c r="FI1044" s="146"/>
      <c r="FJ1044" s="146"/>
      <c r="FK1044" s="146"/>
      <c r="FL1044" s="146"/>
      <c r="FM1044" s="146"/>
      <c r="FN1044" s="146"/>
      <c r="FO1044" s="146"/>
      <c r="FP1044" s="146"/>
      <c r="FQ1044" s="146"/>
      <c r="FR1044" s="146"/>
      <c r="FS1044" s="146"/>
      <c r="FT1044" s="146"/>
      <c r="FU1044" s="146"/>
      <c r="FV1044" s="146"/>
      <c r="FW1044" s="146"/>
      <c r="FX1044" s="146"/>
      <c r="FY1044" s="146"/>
      <c r="FZ1044" s="146"/>
      <c r="GA1044" s="146"/>
      <c r="GB1044" s="146"/>
      <c r="GC1044" s="146"/>
      <c r="GD1044" s="146"/>
      <c r="GE1044" s="146"/>
      <c r="GF1044" s="146"/>
      <c r="GG1044" s="146"/>
      <c r="GH1044" s="146"/>
      <c r="GI1044" s="146"/>
      <c r="GJ1044" s="146"/>
      <c r="GK1044" s="146"/>
      <c r="GL1044" s="146"/>
      <c r="GM1044" s="146"/>
      <c r="GN1044" s="146"/>
      <c r="GO1044" s="146"/>
      <c r="GP1044" s="146"/>
      <c r="GQ1044" s="146"/>
      <c r="GR1044" s="146"/>
      <c r="GS1044" s="146"/>
      <c r="GT1044" s="146"/>
      <c r="GU1044" s="146"/>
      <c r="GV1044" s="146"/>
      <c r="GW1044" s="146"/>
      <c r="GX1044" s="146"/>
      <c r="GY1044" s="146"/>
      <c r="GZ1044" s="146"/>
      <c r="HA1044" s="146"/>
      <c r="HB1044" s="146"/>
      <c r="HC1044" s="146"/>
      <c r="HD1044" s="146"/>
      <c r="HE1044" s="146"/>
      <c r="HF1044" s="146"/>
      <c r="HG1044" s="146"/>
      <c r="HH1044" s="146"/>
      <c r="HI1044" s="146"/>
      <c r="HJ1044" s="146"/>
      <c r="HK1044" s="146"/>
      <c r="HL1044" s="146"/>
      <c r="HM1044" s="146"/>
      <c r="HN1044" s="146"/>
      <c r="HO1044" s="146"/>
      <c r="HP1044" s="146"/>
      <c r="HQ1044" s="146"/>
      <c r="HR1044" s="146"/>
      <c r="HS1044" s="146"/>
      <c r="HT1044" s="146"/>
      <c r="HU1044" s="146"/>
      <c r="HV1044" s="146"/>
      <c r="HW1044" s="146"/>
      <c r="HX1044" s="146"/>
      <c r="HY1044" s="146"/>
      <c r="HZ1044" s="146"/>
      <c r="IA1044" s="146"/>
      <c r="IB1044" s="146"/>
      <c r="IC1044" s="146"/>
      <c r="ID1044" s="146"/>
      <c r="IE1044" s="146"/>
      <c r="IF1044" s="146"/>
      <c r="IG1044" s="146"/>
      <c r="IH1044" s="146"/>
      <c r="II1044" s="146"/>
      <c r="IJ1044" s="146"/>
      <c r="IK1044" s="146"/>
      <c r="IL1044" s="146"/>
      <c r="IM1044" s="146"/>
      <c r="IN1044" s="146"/>
      <c r="IO1044" s="146"/>
      <c r="IP1044" s="146"/>
      <c r="IQ1044" s="146"/>
      <c r="IR1044" s="146"/>
      <c r="IS1044" s="146"/>
      <c r="IT1044" s="146"/>
      <c r="IU1044" s="146"/>
      <c r="IV1044" s="146"/>
      <c r="IW1044" s="146"/>
      <c r="IX1044" s="146"/>
      <c r="IY1044" s="146"/>
      <c r="IZ1044" s="146"/>
      <c r="JA1044" s="146"/>
      <c r="JB1044" s="146"/>
      <c r="JC1044" s="146"/>
      <c r="JD1044" s="146"/>
      <c r="JE1044" s="146"/>
      <c r="JF1044" s="146"/>
      <c r="JG1044" s="146"/>
      <c r="JH1044" s="146"/>
      <c r="JI1044" s="146"/>
      <c r="JJ1044" s="146"/>
      <c r="JK1044" s="146"/>
      <c r="JL1044" s="146"/>
      <c r="JM1044" s="146"/>
      <c r="JN1044" s="146"/>
      <c r="JO1044" s="146"/>
    </row>
    <row r="1045" spans="1:275" s="145" customFormat="1" ht="33.75">
      <c r="A1045" s="131">
        <v>1035</v>
      </c>
      <c r="B1045" s="144" t="s">
        <v>184</v>
      </c>
      <c r="C1045" s="131" t="s">
        <v>194</v>
      </c>
      <c r="D1045" s="131" t="s">
        <v>459</v>
      </c>
      <c r="E1045" s="131">
        <v>0.4</v>
      </c>
      <c r="F1045" s="140">
        <v>43448.375</v>
      </c>
      <c r="G1045" s="140">
        <v>43448.666666666664</v>
      </c>
      <c r="H1045" s="139" t="s">
        <v>193</v>
      </c>
      <c r="I1045" s="134">
        <v>7</v>
      </c>
      <c r="J1045" s="131" t="s">
        <v>194</v>
      </c>
      <c r="K1045" s="138">
        <v>0</v>
      </c>
      <c r="L1045" s="138">
        <v>0</v>
      </c>
      <c r="M1045" s="131">
        <v>270</v>
      </c>
      <c r="N1045" s="138">
        <v>0</v>
      </c>
      <c r="O1045" s="131">
        <v>1</v>
      </c>
      <c r="P1045" s="131">
        <v>269</v>
      </c>
      <c r="Q1045" s="138">
        <v>0</v>
      </c>
      <c r="R1045" s="138">
        <v>0</v>
      </c>
      <c r="S1045" s="136">
        <v>0</v>
      </c>
      <c r="T1045" s="136">
        <v>270</v>
      </c>
      <c r="U1045" s="135">
        <v>0</v>
      </c>
      <c r="V1045" s="134">
        <v>5159.7620967312887</v>
      </c>
      <c r="W1045" s="144"/>
      <c r="X1045" s="144"/>
      <c r="Y1045" s="132"/>
      <c r="Z1045" s="132"/>
      <c r="AA1045" s="144">
        <v>1</v>
      </c>
      <c r="AB1045" s="146"/>
      <c r="AC1045" s="146"/>
      <c r="AD1045" s="146"/>
      <c r="AE1045" s="146"/>
      <c r="AF1045" s="146"/>
      <c r="AG1045" s="146"/>
      <c r="AH1045" s="146"/>
      <c r="AI1045" s="146"/>
      <c r="AJ1045" s="146"/>
      <c r="AK1045" s="146"/>
      <c r="AL1045" s="146"/>
      <c r="AM1045" s="146"/>
      <c r="AN1045" s="146"/>
      <c r="AO1045" s="146"/>
      <c r="AP1045" s="146"/>
      <c r="AQ1045" s="146"/>
      <c r="AR1045" s="146"/>
      <c r="AS1045" s="146"/>
      <c r="AT1045" s="146"/>
      <c r="AU1045" s="146"/>
      <c r="AV1045" s="146"/>
      <c r="AW1045" s="146"/>
      <c r="AX1045" s="146"/>
      <c r="AY1045" s="146"/>
      <c r="AZ1045" s="146"/>
      <c r="BA1045" s="146"/>
      <c r="BB1045" s="146"/>
      <c r="BC1045" s="146"/>
      <c r="BD1045" s="146"/>
      <c r="BE1045" s="146"/>
      <c r="BF1045" s="146"/>
      <c r="BG1045" s="146"/>
      <c r="BH1045" s="146"/>
      <c r="BI1045" s="146"/>
      <c r="BJ1045" s="146"/>
      <c r="BK1045" s="146"/>
      <c r="BL1045" s="146"/>
      <c r="BM1045" s="146"/>
      <c r="BN1045" s="146"/>
      <c r="BO1045" s="146"/>
      <c r="BP1045" s="146"/>
      <c r="BQ1045" s="146"/>
      <c r="BR1045" s="146"/>
      <c r="BS1045" s="146"/>
      <c r="BT1045" s="146"/>
      <c r="BU1045" s="146"/>
      <c r="BV1045" s="146"/>
      <c r="BW1045" s="146"/>
      <c r="BX1045" s="146"/>
      <c r="BY1045" s="146"/>
      <c r="BZ1045" s="146"/>
      <c r="CA1045" s="146"/>
      <c r="CB1045" s="146"/>
      <c r="CC1045" s="146"/>
      <c r="CD1045" s="146"/>
      <c r="CE1045" s="146"/>
      <c r="CF1045" s="146"/>
      <c r="CG1045" s="146"/>
      <c r="CH1045" s="146"/>
      <c r="CI1045" s="146"/>
      <c r="CJ1045" s="146"/>
      <c r="CK1045" s="146"/>
      <c r="CL1045" s="146"/>
      <c r="CM1045" s="146"/>
      <c r="CN1045" s="146"/>
      <c r="CO1045" s="146"/>
      <c r="CP1045" s="146"/>
      <c r="CQ1045" s="146"/>
      <c r="CR1045" s="146"/>
      <c r="CS1045" s="146"/>
      <c r="CT1045" s="146"/>
      <c r="CU1045" s="146"/>
      <c r="CV1045" s="146"/>
      <c r="CW1045" s="146"/>
      <c r="CX1045" s="146"/>
      <c r="CY1045" s="146"/>
      <c r="CZ1045" s="146"/>
      <c r="DA1045" s="146"/>
      <c r="DB1045" s="146"/>
      <c r="DC1045" s="146"/>
      <c r="DD1045" s="146"/>
      <c r="DE1045" s="146"/>
      <c r="DF1045" s="146"/>
      <c r="DG1045" s="146"/>
      <c r="DH1045" s="146"/>
      <c r="DI1045" s="146"/>
      <c r="DJ1045" s="146"/>
      <c r="DK1045" s="146"/>
      <c r="DL1045" s="146"/>
      <c r="DM1045" s="146"/>
      <c r="DN1045" s="146"/>
      <c r="DO1045" s="146"/>
      <c r="DP1045" s="146"/>
      <c r="DQ1045" s="146"/>
      <c r="DR1045" s="146"/>
      <c r="DS1045" s="146"/>
      <c r="DT1045" s="146"/>
      <c r="DU1045" s="146"/>
      <c r="DV1045" s="146"/>
      <c r="DW1045" s="146"/>
      <c r="DX1045" s="146"/>
      <c r="DY1045" s="146"/>
      <c r="DZ1045" s="146"/>
      <c r="EA1045" s="146"/>
      <c r="EB1045" s="146"/>
      <c r="EC1045" s="146"/>
      <c r="ED1045" s="146"/>
      <c r="EE1045" s="146"/>
      <c r="EF1045" s="146"/>
      <c r="EG1045" s="146"/>
      <c r="EH1045" s="146"/>
      <c r="EI1045" s="146"/>
      <c r="EJ1045" s="146"/>
      <c r="EK1045" s="146"/>
      <c r="EL1045" s="146"/>
      <c r="EM1045" s="146"/>
      <c r="EN1045" s="146"/>
      <c r="EO1045" s="146"/>
      <c r="EP1045" s="146"/>
      <c r="EQ1045" s="146"/>
      <c r="ER1045" s="146"/>
      <c r="ES1045" s="146"/>
      <c r="ET1045" s="146"/>
      <c r="EU1045" s="146"/>
      <c r="EV1045" s="146"/>
      <c r="EW1045" s="146"/>
      <c r="EX1045" s="146"/>
      <c r="EY1045" s="146"/>
      <c r="EZ1045" s="146"/>
      <c r="FA1045" s="146"/>
      <c r="FB1045" s="146"/>
      <c r="FC1045" s="146"/>
      <c r="FD1045" s="146"/>
      <c r="FE1045" s="146"/>
      <c r="FF1045" s="146"/>
      <c r="FG1045" s="146"/>
      <c r="FH1045" s="146"/>
      <c r="FI1045" s="146"/>
      <c r="FJ1045" s="146"/>
      <c r="FK1045" s="146"/>
      <c r="FL1045" s="146"/>
      <c r="FM1045" s="146"/>
      <c r="FN1045" s="146"/>
      <c r="FO1045" s="146"/>
      <c r="FP1045" s="146"/>
      <c r="FQ1045" s="146"/>
      <c r="FR1045" s="146"/>
      <c r="FS1045" s="146"/>
      <c r="FT1045" s="146"/>
      <c r="FU1045" s="146"/>
      <c r="FV1045" s="146"/>
      <c r="FW1045" s="146"/>
      <c r="FX1045" s="146"/>
      <c r="FY1045" s="146"/>
      <c r="FZ1045" s="146"/>
      <c r="GA1045" s="146"/>
      <c r="GB1045" s="146"/>
      <c r="GC1045" s="146"/>
      <c r="GD1045" s="146"/>
      <c r="GE1045" s="146"/>
      <c r="GF1045" s="146"/>
      <c r="GG1045" s="146"/>
      <c r="GH1045" s="146"/>
      <c r="GI1045" s="146"/>
      <c r="GJ1045" s="146"/>
      <c r="GK1045" s="146"/>
      <c r="GL1045" s="146"/>
      <c r="GM1045" s="146"/>
      <c r="GN1045" s="146"/>
      <c r="GO1045" s="146"/>
      <c r="GP1045" s="146"/>
      <c r="GQ1045" s="146"/>
      <c r="GR1045" s="146"/>
      <c r="GS1045" s="146"/>
      <c r="GT1045" s="146"/>
      <c r="GU1045" s="146"/>
      <c r="GV1045" s="146"/>
      <c r="GW1045" s="146"/>
      <c r="GX1045" s="146"/>
      <c r="GY1045" s="146"/>
      <c r="GZ1045" s="146"/>
      <c r="HA1045" s="146"/>
      <c r="HB1045" s="146"/>
      <c r="HC1045" s="146"/>
      <c r="HD1045" s="146"/>
      <c r="HE1045" s="146"/>
      <c r="HF1045" s="146"/>
      <c r="HG1045" s="146"/>
      <c r="HH1045" s="146"/>
      <c r="HI1045" s="146"/>
      <c r="HJ1045" s="146"/>
      <c r="HK1045" s="146"/>
      <c r="HL1045" s="146"/>
      <c r="HM1045" s="146"/>
      <c r="HN1045" s="146"/>
      <c r="HO1045" s="146"/>
      <c r="HP1045" s="146"/>
      <c r="HQ1045" s="146"/>
      <c r="HR1045" s="146"/>
      <c r="HS1045" s="146"/>
      <c r="HT1045" s="146"/>
      <c r="HU1045" s="146"/>
      <c r="HV1045" s="146"/>
      <c r="HW1045" s="146"/>
      <c r="HX1045" s="146"/>
      <c r="HY1045" s="146"/>
      <c r="HZ1045" s="146"/>
      <c r="IA1045" s="146"/>
      <c r="IB1045" s="146"/>
      <c r="IC1045" s="146"/>
      <c r="ID1045" s="146"/>
      <c r="IE1045" s="146"/>
      <c r="IF1045" s="146"/>
      <c r="IG1045" s="146"/>
      <c r="IH1045" s="146"/>
      <c r="II1045" s="146"/>
      <c r="IJ1045" s="146"/>
      <c r="IK1045" s="146"/>
      <c r="IL1045" s="146"/>
      <c r="IM1045" s="146"/>
      <c r="IN1045" s="146"/>
      <c r="IO1045" s="146"/>
      <c r="IP1045" s="146"/>
      <c r="IQ1045" s="146"/>
      <c r="IR1045" s="146"/>
      <c r="IS1045" s="146"/>
      <c r="IT1045" s="146"/>
      <c r="IU1045" s="146"/>
      <c r="IV1045" s="146"/>
      <c r="IW1045" s="146"/>
      <c r="IX1045" s="146"/>
      <c r="IY1045" s="146"/>
      <c r="IZ1045" s="146"/>
      <c r="JA1045" s="146"/>
      <c r="JB1045" s="146"/>
      <c r="JC1045" s="146"/>
      <c r="JD1045" s="146"/>
      <c r="JE1045" s="146"/>
      <c r="JF1045" s="146"/>
      <c r="JG1045" s="146"/>
      <c r="JH1045" s="146"/>
      <c r="JI1045" s="146"/>
      <c r="JJ1045" s="146"/>
      <c r="JK1045" s="146"/>
      <c r="JL1045" s="146"/>
      <c r="JM1045" s="146"/>
      <c r="JN1045" s="146"/>
      <c r="JO1045" s="146"/>
    </row>
    <row r="1046" spans="1:275" s="145" customFormat="1" ht="33.75">
      <c r="A1046" s="131">
        <v>1036</v>
      </c>
      <c r="B1046" s="144" t="s">
        <v>184</v>
      </c>
      <c r="C1046" s="131" t="s">
        <v>192</v>
      </c>
      <c r="D1046" s="131" t="s">
        <v>458</v>
      </c>
      <c r="E1046" s="131">
        <v>0.4</v>
      </c>
      <c r="F1046" s="140">
        <v>43448.368055555555</v>
      </c>
      <c r="G1046" s="140">
        <v>43448.541666666664</v>
      </c>
      <c r="H1046" s="131" t="s">
        <v>193</v>
      </c>
      <c r="I1046" s="134">
        <v>4.1669999999999998</v>
      </c>
      <c r="J1046" s="131" t="s">
        <v>192</v>
      </c>
      <c r="K1046" s="138">
        <v>0</v>
      </c>
      <c r="L1046" s="138">
        <v>0</v>
      </c>
      <c r="M1046" s="131">
        <v>1</v>
      </c>
      <c r="N1046" s="138">
        <v>0</v>
      </c>
      <c r="O1046" s="150">
        <v>1</v>
      </c>
      <c r="P1046" s="131">
        <v>0</v>
      </c>
      <c r="Q1046" s="138">
        <v>0</v>
      </c>
      <c r="R1046" s="138">
        <v>0</v>
      </c>
      <c r="S1046" s="149">
        <v>0</v>
      </c>
      <c r="T1046" s="136">
        <v>1</v>
      </c>
      <c r="U1046" s="135">
        <v>0</v>
      </c>
      <c r="V1046" s="134">
        <v>247.14941756042225</v>
      </c>
      <c r="W1046" s="148"/>
      <c r="X1046" s="148"/>
      <c r="Y1046" s="148"/>
      <c r="Z1046" s="148"/>
      <c r="AA1046" s="147">
        <v>1</v>
      </c>
      <c r="AB1046" s="146"/>
      <c r="AC1046" s="146"/>
      <c r="AD1046" s="146"/>
      <c r="AE1046" s="146"/>
      <c r="AF1046" s="146"/>
      <c r="AG1046" s="146"/>
      <c r="AH1046" s="146"/>
      <c r="AI1046" s="146"/>
      <c r="AJ1046" s="146"/>
      <c r="AK1046" s="146"/>
      <c r="AL1046" s="146"/>
      <c r="AM1046" s="146"/>
      <c r="AN1046" s="146"/>
      <c r="AO1046" s="146"/>
      <c r="AP1046" s="146"/>
      <c r="AQ1046" s="146"/>
      <c r="AR1046" s="146"/>
      <c r="AS1046" s="146"/>
      <c r="AT1046" s="146"/>
      <c r="AU1046" s="146"/>
      <c r="AV1046" s="146"/>
      <c r="AW1046" s="146"/>
      <c r="AX1046" s="146"/>
      <c r="AY1046" s="146"/>
      <c r="AZ1046" s="146"/>
      <c r="BA1046" s="146"/>
      <c r="BB1046" s="146"/>
      <c r="BC1046" s="146"/>
      <c r="BD1046" s="146"/>
      <c r="BE1046" s="146"/>
      <c r="BF1046" s="146"/>
      <c r="BG1046" s="146"/>
      <c r="BH1046" s="146"/>
      <c r="BI1046" s="146"/>
      <c r="BJ1046" s="146"/>
      <c r="BK1046" s="146"/>
      <c r="BL1046" s="146"/>
      <c r="BM1046" s="146"/>
      <c r="BN1046" s="146"/>
      <c r="BO1046" s="146"/>
      <c r="BP1046" s="146"/>
      <c r="BQ1046" s="146"/>
      <c r="BR1046" s="146"/>
      <c r="BS1046" s="146"/>
      <c r="BT1046" s="146"/>
      <c r="BU1046" s="146"/>
      <c r="BV1046" s="146"/>
      <c r="BW1046" s="146"/>
      <c r="BX1046" s="146"/>
      <c r="BY1046" s="146"/>
      <c r="BZ1046" s="146"/>
      <c r="CA1046" s="146"/>
      <c r="CB1046" s="146"/>
      <c r="CC1046" s="146"/>
      <c r="CD1046" s="146"/>
      <c r="CE1046" s="146"/>
      <c r="CF1046" s="146"/>
      <c r="CG1046" s="146"/>
      <c r="CH1046" s="146"/>
      <c r="CI1046" s="146"/>
      <c r="CJ1046" s="146"/>
      <c r="CK1046" s="146"/>
      <c r="CL1046" s="146"/>
      <c r="CM1046" s="146"/>
      <c r="CN1046" s="146"/>
      <c r="CO1046" s="146"/>
      <c r="CP1046" s="146"/>
      <c r="CQ1046" s="146"/>
      <c r="CR1046" s="146"/>
      <c r="CS1046" s="146"/>
      <c r="CT1046" s="146"/>
      <c r="CU1046" s="146"/>
      <c r="CV1046" s="146"/>
      <c r="CW1046" s="146"/>
      <c r="CX1046" s="146"/>
      <c r="CY1046" s="146"/>
      <c r="CZ1046" s="146"/>
      <c r="DA1046" s="146"/>
      <c r="DB1046" s="146"/>
      <c r="DC1046" s="146"/>
      <c r="DD1046" s="146"/>
      <c r="DE1046" s="146"/>
      <c r="DF1046" s="146"/>
      <c r="DG1046" s="146"/>
      <c r="DH1046" s="146"/>
      <c r="DI1046" s="146"/>
      <c r="DJ1046" s="146"/>
      <c r="DK1046" s="146"/>
      <c r="DL1046" s="146"/>
      <c r="DM1046" s="146"/>
      <c r="DN1046" s="146"/>
      <c r="DO1046" s="146"/>
      <c r="DP1046" s="146"/>
      <c r="DQ1046" s="146"/>
      <c r="DR1046" s="146"/>
      <c r="DS1046" s="146"/>
      <c r="DT1046" s="146"/>
      <c r="DU1046" s="146"/>
      <c r="DV1046" s="146"/>
      <c r="DW1046" s="146"/>
      <c r="DX1046" s="146"/>
      <c r="DY1046" s="146"/>
      <c r="DZ1046" s="146"/>
      <c r="EA1046" s="146"/>
      <c r="EB1046" s="146"/>
      <c r="EC1046" s="146"/>
      <c r="ED1046" s="146"/>
      <c r="EE1046" s="146"/>
      <c r="EF1046" s="146"/>
      <c r="EG1046" s="146"/>
      <c r="EH1046" s="146"/>
      <c r="EI1046" s="146"/>
      <c r="EJ1046" s="146"/>
      <c r="EK1046" s="146"/>
      <c r="EL1046" s="146"/>
      <c r="EM1046" s="146"/>
      <c r="EN1046" s="146"/>
      <c r="EO1046" s="146"/>
      <c r="EP1046" s="146"/>
      <c r="EQ1046" s="146"/>
      <c r="ER1046" s="146"/>
      <c r="ES1046" s="146"/>
      <c r="ET1046" s="146"/>
      <c r="EU1046" s="146"/>
      <c r="EV1046" s="146"/>
      <c r="EW1046" s="146"/>
      <c r="EX1046" s="146"/>
      <c r="EY1046" s="146"/>
      <c r="EZ1046" s="146"/>
      <c r="FA1046" s="146"/>
      <c r="FB1046" s="146"/>
      <c r="FC1046" s="146"/>
      <c r="FD1046" s="146"/>
      <c r="FE1046" s="146"/>
      <c r="FF1046" s="146"/>
      <c r="FG1046" s="146"/>
      <c r="FH1046" s="146"/>
      <c r="FI1046" s="146"/>
      <c r="FJ1046" s="146"/>
      <c r="FK1046" s="146"/>
      <c r="FL1046" s="146"/>
      <c r="FM1046" s="146"/>
      <c r="FN1046" s="146"/>
      <c r="FO1046" s="146"/>
      <c r="FP1046" s="146"/>
      <c r="FQ1046" s="146"/>
      <c r="FR1046" s="146"/>
      <c r="FS1046" s="146"/>
      <c r="FT1046" s="146"/>
      <c r="FU1046" s="146"/>
      <c r="FV1046" s="146"/>
      <c r="FW1046" s="146"/>
      <c r="FX1046" s="146"/>
      <c r="FY1046" s="146"/>
      <c r="FZ1046" s="146"/>
      <c r="GA1046" s="146"/>
      <c r="GB1046" s="146"/>
      <c r="GC1046" s="146"/>
      <c r="GD1046" s="146"/>
      <c r="GE1046" s="146"/>
      <c r="GF1046" s="146"/>
      <c r="GG1046" s="146"/>
      <c r="GH1046" s="146"/>
      <c r="GI1046" s="146"/>
      <c r="GJ1046" s="146"/>
      <c r="GK1046" s="146"/>
      <c r="GL1046" s="146"/>
      <c r="GM1046" s="146"/>
      <c r="GN1046" s="146"/>
      <c r="GO1046" s="146"/>
      <c r="GP1046" s="146"/>
      <c r="GQ1046" s="146"/>
      <c r="GR1046" s="146"/>
      <c r="GS1046" s="146"/>
      <c r="GT1046" s="146"/>
      <c r="GU1046" s="146"/>
      <c r="GV1046" s="146"/>
      <c r="GW1046" s="146"/>
      <c r="GX1046" s="146"/>
      <c r="GY1046" s="146"/>
      <c r="GZ1046" s="146"/>
      <c r="HA1046" s="146"/>
      <c r="HB1046" s="146"/>
      <c r="HC1046" s="146"/>
      <c r="HD1046" s="146"/>
      <c r="HE1046" s="146"/>
      <c r="HF1046" s="146"/>
      <c r="HG1046" s="146"/>
      <c r="HH1046" s="146"/>
      <c r="HI1046" s="146"/>
      <c r="HJ1046" s="146"/>
      <c r="HK1046" s="146"/>
      <c r="HL1046" s="146"/>
      <c r="HM1046" s="146"/>
      <c r="HN1046" s="146"/>
      <c r="HO1046" s="146"/>
      <c r="HP1046" s="146"/>
      <c r="HQ1046" s="146"/>
      <c r="HR1046" s="146"/>
      <c r="HS1046" s="146"/>
      <c r="HT1046" s="146"/>
      <c r="HU1046" s="146"/>
      <c r="HV1046" s="146"/>
      <c r="HW1046" s="146"/>
      <c r="HX1046" s="146"/>
      <c r="HY1046" s="146"/>
      <c r="HZ1046" s="146"/>
      <c r="IA1046" s="146"/>
      <c r="IB1046" s="146"/>
      <c r="IC1046" s="146"/>
      <c r="ID1046" s="146"/>
      <c r="IE1046" s="146"/>
      <c r="IF1046" s="146"/>
      <c r="IG1046" s="146"/>
      <c r="IH1046" s="146"/>
      <c r="II1046" s="146"/>
      <c r="IJ1046" s="146"/>
      <c r="IK1046" s="146"/>
      <c r="IL1046" s="146"/>
      <c r="IM1046" s="146"/>
      <c r="IN1046" s="146"/>
      <c r="IO1046" s="146"/>
      <c r="IP1046" s="146"/>
      <c r="IQ1046" s="146"/>
      <c r="IR1046" s="146"/>
      <c r="IS1046" s="146"/>
      <c r="IT1046" s="146"/>
      <c r="IU1046" s="146"/>
      <c r="IV1046" s="146"/>
      <c r="IW1046" s="146"/>
      <c r="IX1046" s="146"/>
      <c r="IY1046" s="146"/>
      <c r="IZ1046" s="146"/>
      <c r="JA1046" s="146"/>
      <c r="JB1046" s="146"/>
      <c r="JC1046" s="146"/>
      <c r="JD1046" s="146"/>
      <c r="JE1046" s="146"/>
      <c r="JF1046" s="146"/>
      <c r="JG1046" s="146"/>
      <c r="JH1046" s="146"/>
      <c r="JI1046" s="146"/>
      <c r="JJ1046" s="146"/>
      <c r="JK1046" s="146"/>
      <c r="JL1046" s="146"/>
      <c r="JM1046" s="146"/>
      <c r="JN1046" s="146"/>
      <c r="JO1046" s="146"/>
    </row>
    <row r="1047" spans="1:275" s="145" customFormat="1" ht="45">
      <c r="A1047" s="131">
        <v>1037</v>
      </c>
      <c r="B1047" s="144" t="s">
        <v>184</v>
      </c>
      <c r="C1047" s="131" t="s">
        <v>199</v>
      </c>
      <c r="D1047" s="131" t="s">
        <v>457</v>
      </c>
      <c r="E1047" s="131">
        <v>10</v>
      </c>
      <c r="F1047" s="140">
        <v>43448.427777777775</v>
      </c>
      <c r="G1047" s="140">
        <v>43448.434027777781</v>
      </c>
      <c r="H1047" s="139" t="s">
        <v>187</v>
      </c>
      <c r="I1047" s="134">
        <v>0.15</v>
      </c>
      <c r="J1047" s="131" t="s">
        <v>199</v>
      </c>
      <c r="K1047" s="138">
        <v>0</v>
      </c>
      <c r="L1047" s="138">
        <v>0</v>
      </c>
      <c r="M1047" s="131">
        <v>640</v>
      </c>
      <c r="N1047" s="138">
        <v>0</v>
      </c>
      <c r="O1047" s="131">
        <v>33</v>
      </c>
      <c r="P1047" s="131">
        <v>607</v>
      </c>
      <c r="Q1047" s="138">
        <v>0</v>
      </c>
      <c r="R1047" s="138">
        <v>0</v>
      </c>
      <c r="S1047" s="137">
        <v>45</v>
      </c>
      <c r="T1047" s="136">
        <v>595</v>
      </c>
      <c r="U1047" s="135">
        <v>0</v>
      </c>
      <c r="V1047" s="134">
        <v>245.30201635748756</v>
      </c>
      <c r="W1047" s="135"/>
      <c r="X1047" s="131" t="s">
        <v>456</v>
      </c>
      <c r="Y1047" s="132" t="s">
        <v>216</v>
      </c>
      <c r="Z1047" s="132" t="s">
        <v>196</v>
      </c>
      <c r="AA1047" s="131">
        <v>0</v>
      </c>
      <c r="AB1047" s="146"/>
      <c r="AC1047" s="146"/>
      <c r="AD1047" s="146"/>
      <c r="AE1047" s="146"/>
      <c r="AF1047" s="146"/>
      <c r="AG1047" s="146"/>
      <c r="AH1047" s="146"/>
      <c r="AI1047" s="146"/>
      <c r="AJ1047" s="146"/>
      <c r="AK1047" s="146"/>
      <c r="AL1047" s="146"/>
      <c r="AM1047" s="146"/>
      <c r="AN1047" s="146"/>
      <c r="AO1047" s="146"/>
      <c r="AP1047" s="146"/>
      <c r="AQ1047" s="146"/>
      <c r="AR1047" s="146"/>
      <c r="AS1047" s="146"/>
      <c r="AT1047" s="146"/>
      <c r="AU1047" s="146"/>
      <c r="AV1047" s="146"/>
      <c r="AW1047" s="146"/>
      <c r="AX1047" s="146"/>
      <c r="AY1047" s="146"/>
      <c r="AZ1047" s="146"/>
      <c r="BA1047" s="146"/>
      <c r="BB1047" s="146"/>
      <c r="BC1047" s="146"/>
      <c r="BD1047" s="146"/>
      <c r="BE1047" s="146"/>
      <c r="BF1047" s="146"/>
      <c r="BG1047" s="146"/>
      <c r="BH1047" s="146"/>
      <c r="BI1047" s="146"/>
      <c r="BJ1047" s="146"/>
      <c r="BK1047" s="146"/>
      <c r="BL1047" s="146"/>
      <c r="BM1047" s="146"/>
      <c r="BN1047" s="146"/>
      <c r="BO1047" s="146"/>
      <c r="BP1047" s="146"/>
      <c r="BQ1047" s="146"/>
      <c r="BR1047" s="146"/>
      <c r="BS1047" s="146"/>
      <c r="BT1047" s="146"/>
      <c r="BU1047" s="146"/>
      <c r="BV1047" s="146"/>
      <c r="BW1047" s="146"/>
      <c r="BX1047" s="146"/>
      <c r="BY1047" s="146"/>
      <c r="BZ1047" s="146"/>
      <c r="CA1047" s="146"/>
      <c r="CB1047" s="146"/>
      <c r="CC1047" s="146"/>
      <c r="CD1047" s="146"/>
      <c r="CE1047" s="146"/>
      <c r="CF1047" s="146"/>
      <c r="CG1047" s="146"/>
      <c r="CH1047" s="146"/>
      <c r="CI1047" s="146"/>
      <c r="CJ1047" s="146"/>
      <c r="CK1047" s="146"/>
      <c r="CL1047" s="146"/>
      <c r="CM1047" s="146"/>
      <c r="CN1047" s="146"/>
      <c r="CO1047" s="146"/>
      <c r="CP1047" s="146"/>
      <c r="CQ1047" s="146"/>
      <c r="CR1047" s="146"/>
      <c r="CS1047" s="146"/>
      <c r="CT1047" s="146"/>
      <c r="CU1047" s="146"/>
      <c r="CV1047" s="146"/>
      <c r="CW1047" s="146"/>
      <c r="CX1047" s="146"/>
      <c r="CY1047" s="146"/>
      <c r="CZ1047" s="146"/>
      <c r="DA1047" s="146"/>
      <c r="DB1047" s="146"/>
      <c r="DC1047" s="146"/>
      <c r="DD1047" s="146"/>
      <c r="DE1047" s="146"/>
      <c r="DF1047" s="146"/>
      <c r="DG1047" s="146"/>
      <c r="DH1047" s="146"/>
      <c r="DI1047" s="146"/>
      <c r="DJ1047" s="146"/>
      <c r="DK1047" s="146"/>
      <c r="DL1047" s="146"/>
      <c r="DM1047" s="146"/>
      <c r="DN1047" s="146"/>
      <c r="DO1047" s="146"/>
      <c r="DP1047" s="146"/>
      <c r="DQ1047" s="146"/>
      <c r="DR1047" s="146"/>
      <c r="DS1047" s="146"/>
      <c r="DT1047" s="146"/>
      <c r="DU1047" s="146"/>
      <c r="DV1047" s="146"/>
      <c r="DW1047" s="146"/>
      <c r="DX1047" s="146"/>
      <c r="DY1047" s="146"/>
      <c r="DZ1047" s="146"/>
      <c r="EA1047" s="146"/>
      <c r="EB1047" s="146"/>
      <c r="EC1047" s="146"/>
      <c r="ED1047" s="146"/>
      <c r="EE1047" s="146"/>
      <c r="EF1047" s="146"/>
      <c r="EG1047" s="146"/>
      <c r="EH1047" s="146"/>
      <c r="EI1047" s="146"/>
      <c r="EJ1047" s="146"/>
      <c r="EK1047" s="146"/>
      <c r="EL1047" s="146"/>
      <c r="EM1047" s="146"/>
      <c r="EN1047" s="146"/>
      <c r="EO1047" s="146"/>
      <c r="EP1047" s="146"/>
      <c r="EQ1047" s="146"/>
      <c r="ER1047" s="146"/>
      <c r="ES1047" s="146"/>
      <c r="ET1047" s="146"/>
      <c r="EU1047" s="146"/>
      <c r="EV1047" s="146"/>
      <c r="EW1047" s="146"/>
      <c r="EX1047" s="146"/>
      <c r="EY1047" s="146"/>
      <c r="EZ1047" s="146"/>
      <c r="FA1047" s="146"/>
      <c r="FB1047" s="146"/>
      <c r="FC1047" s="146"/>
      <c r="FD1047" s="146"/>
      <c r="FE1047" s="146"/>
      <c r="FF1047" s="146"/>
      <c r="FG1047" s="146"/>
      <c r="FH1047" s="146"/>
      <c r="FI1047" s="146"/>
      <c r="FJ1047" s="146"/>
      <c r="FK1047" s="146"/>
      <c r="FL1047" s="146"/>
      <c r="FM1047" s="146"/>
      <c r="FN1047" s="146"/>
      <c r="FO1047" s="146"/>
      <c r="FP1047" s="146"/>
      <c r="FQ1047" s="146"/>
      <c r="FR1047" s="146"/>
      <c r="FS1047" s="146"/>
      <c r="FT1047" s="146"/>
      <c r="FU1047" s="146"/>
      <c r="FV1047" s="146"/>
      <c r="FW1047" s="146"/>
      <c r="FX1047" s="146"/>
      <c r="FY1047" s="146"/>
      <c r="FZ1047" s="146"/>
      <c r="GA1047" s="146"/>
      <c r="GB1047" s="146"/>
      <c r="GC1047" s="146"/>
      <c r="GD1047" s="146"/>
      <c r="GE1047" s="146"/>
      <c r="GF1047" s="146"/>
      <c r="GG1047" s="146"/>
      <c r="GH1047" s="146"/>
      <c r="GI1047" s="146"/>
      <c r="GJ1047" s="146"/>
      <c r="GK1047" s="146"/>
      <c r="GL1047" s="146"/>
      <c r="GM1047" s="146"/>
      <c r="GN1047" s="146"/>
      <c r="GO1047" s="146"/>
      <c r="GP1047" s="146"/>
      <c r="GQ1047" s="146"/>
      <c r="GR1047" s="146"/>
      <c r="GS1047" s="146"/>
      <c r="GT1047" s="146"/>
      <c r="GU1047" s="146"/>
      <c r="GV1047" s="146"/>
      <c r="GW1047" s="146"/>
      <c r="GX1047" s="146"/>
      <c r="GY1047" s="146"/>
      <c r="GZ1047" s="146"/>
      <c r="HA1047" s="146"/>
      <c r="HB1047" s="146"/>
      <c r="HC1047" s="146"/>
      <c r="HD1047" s="146"/>
      <c r="HE1047" s="146"/>
      <c r="HF1047" s="146"/>
      <c r="HG1047" s="146"/>
      <c r="HH1047" s="146"/>
      <c r="HI1047" s="146"/>
      <c r="HJ1047" s="146"/>
      <c r="HK1047" s="146"/>
      <c r="HL1047" s="146"/>
      <c r="HM1047" s="146"/>
      <c r="HN1047" s="146"/>
      <c r="HO1047" s="146"/>
      <c r="HP1047" s="146"/>
      <c r="HQ1047" s="146"/>
      <c r="HR1047" s="146"/>
      <c r="HS1047" s="146"/>
      <c r="HT1047" s="146"/>
      <c r="HU1047" s="146"/>
      <c r="HV1047" s="146"/>
      <c r="HW1047" s="146"/>
      <c r="HX1047" s="146"/>
      <c r="HY1047" s="146"/>
      <c r="HZ1047" s="146"/>
      <c r="IA1047" s="146"/>
      <c r="IB1047" s="146"/>
      <c r="IC1047" s="146"/>
      <c r="ID1047" s="146"/>
      <c r="IE1047" s="146"/>
      <c r="IF1047" s="146"/>
      <c r="IG1047" s="146"/>
      <c r="IH1047" s="146"/>
      <c r="II1047" s="146"/>
      <c r="IJ1047" s="146"/>
      <c r="IK1047" s="146"/>
      <c r="IL1047" s="146"/>
      <c r="IM1047" s="146"/>
      <c r="IN1047" s="146"/>
      <c r="IO1047" s="146"/>
      <c r="IP1047" s="146"/>
      <c r="IQ1047" s="146"/>
      <c r="IR1047" s="146"/>
      <c r="IS1047" s="146"/>
      <c r="IT1047" s="146"/>
      <c r="IU1047" s="146"/>
      <c r="IV1047" s="146"/>
      <c r="IW1047" s="146"/>
      <c r="IX1047" s="146"/>
      <c r="IY1047" s="146"/>
      <c r="IZ1047" s="146"/>
      <c r="JA1047" s="146"/>
      <c r="JB1047" s="146"/>
      <c r="JC1047" s="146"/>
      <c r="JD1047" s="146"/>
      <c r="JE1047" s="146"/>
      <c r="JF1047" s="146"/>
      <c r="JG1047" s="146"/>
      <c r="JH1047" s="146"/>
      <c r="JI1047" s="146"/>
      <c r="JJ1047" s="146"/>
      <c r="JK1047" s="146"/>
      <c r="JL1047" s="146"/>
      <c r="JM1047" s="146"/>
      <c r="JN1047" s="146"/>
      <c r="JO1047" s="146"/>
    </row>
    <row r="1048" spans="1:275" s="145" customFormat="1" ht="45">
      <c r="A1048" s="131">
        <v>1038</v>
      </c>
      <c r="B1048" s="144" t="s">
        <v>184</v>
      </c>
      <c r="C1048" s="131" t="s">
        <v>199</v>
      </c>
      <c r="D1048" s="131" t="s">
        <v>455</v>
      </c>
      <c r="E1048" s="131">
        <v>10</v>
      </c>
      <c r="F1048" s="140">
        <v>43448.427777777775</v>
      </c>
      <c r="G1048" s="140">
        <v>43448.434027777781</v>
      </c>
      <c r="H1048" s="139" t="s">
        <v>187</v>
      </c>
      <c r="I1048" s="134">
        <v>0.15</v>
      </c>
      <c r="J1048" s="131" t="s">
        <v>199</v>
      </c>
      <c r="K1048" s="138">
        <v>0</v>
      </c>
      <c r="L1048" s="138">
        <v>0</v>
      </c>
      <c r="M1048" s="131">
        <v>1348</v>
      </c>
      <c r="N1048" s="138">
        <v>0</v>
      </c>
      <c r="O1048" s="131">
        <v>60</v>
      </c>
      <c r="P1048" s="131">
        <v>1288</v>
      </c>
      <c r="Q1048" s="138">
        <v>0</v>
      </c>
      <c r="R1048" s="138">
        <v>0</v>
      </c>
      <c r="S1048" s="137">
        <v>94</v>
      </c>
      <c r="T1048" s="136">
        <v>1254</v>
      </c>
      <c r="U1048" s="135">
        <v>0</v>
      </c>
      <c r="V1048" s="134">
        <v>333.80544385926765</v>
      </c>
      <c r="W1048" s="135"/>
      <c r="X1048" s="131" t="s">
        <v>454</v>
      </c>
      <c r="Y1048" s="132" t="s">
        <v>216</v>
      </c>
      <c r="Z1048" s="132" t="s">
        <v>196</v>
      </c>
      <c r="AA1048" s="131">
        <v>0</v>
      </c>
      <c r="AB1048" s="146"/>
      <c r="AC1048" s="146"/>
      <c r="AD1048" s="146"/>
      <c r="AE1048" s="146"/>
      <c r="AF1048" s="146"/>
      <c r="AG1048" s="146"/>
      <c r="AH1048" s="146"/>
      <c r="AI1048" s="146"/>
      <c r="AJ1048" s="146"/>
      <c r="AK1048" s="146"/>
      <c r="AL1048" s="146"/>
      <c r="AM1048" s="146"/>
      <c r="AN1048" s="146"/>
      <c r="AO1048" s="146"/>
      <c r="AP1048" s="146"/>
      <c r="AQ1048" s="146"/>
      <c r="AR1048" s="146"/>
      <c r="AS1048" s="146"/>
      <c r="AT1048" s="146"/>
      <c r="AU1048" s="146"/>
      <c r="AV1048" s="146"/>
      <c r="AW1048" s="146"/>
      <c r="AX1048" s="146"/>
      <c r="AY1048" s="146"/>
      <c r="AZ1048" s="146"/>
      <c r="BA1048" s="146"/>
      <c r="BB1048" s="146"/>
      <c r="BC1048" s="146"/>
      <c r="BD1048" s="146"/>
      <c r="BE1048" s="146"/>
      <c r="BF1048" s="146"/>
      <c r="BG1048" s="146"/>
      <c r="BH1048" s="146"/>
      <c r="BI1048" s="146"/>
      <c r="BJ1048" s="146"/>
      <c r="BK1048" s="146"/>
      <c r="BL1048" s="146"/>
      <c r="BM1048" s="146"/>
      <c r="BN1048" s="146"/>
      <c r="BO1048" s="146"/>
      <c r="BP1048" s="146"/>
      <c r="BQ1048" s="146"/>
      <c r="BR1048" s="146"/>
      <c r="BS1048" s="146"/>
      <c r="BT1048" s="146"/>
      <c r="BU1048" s="146"/>
      <c r="BV1048" s="146"/>
      <c r="BW1048" s="146"/>
      <c r="BX1048" s="146"/>
      <c r="BY1048" s="146"/>
      <c r="BZ1048" s="146"/>
      <c r="CA1048" s="146"/>
      <c r="CB1048" s="146"/>
      <c r="CC1048" s="146"/>
      <c r="CD1048" s="146"/>
      <c r="CE1048" s="146"/>
      <c r="CF1048" s="146"/>
      <c r="CG1048" s="146"/>
      <c r="CH1048" s="146"/>
      <c r="CI1048" s="146"/>
      <c r="CJ1048" s="146"/>
      <c r="CK1048" s="146"/>
      <c r="CL1048" s="146"/>
      <c r="CM1048" s="146"/>
      <c r="CN1048" s="146"/>
      <c r="CO1048" s="146"/>
      <c r="CP1048" s="146"/>
      <c r="CQ1048" s="146"/>
      <c r="CR1048" s="146"/>
      <c r="CS1048" s="146"/>
      <c r="CT1048" s="146"/>
      <c r="CU1048" s="146"/>
      <c r="CV1048" s="146"/>
      <c r="CW1048" s="146"/>
      <c r="CX1048" s="146"/>
      <c r="CY1048" s="146"/>
      <c r="CZ1048" s="146"/>
      <c r="DA1048" s="146"/>
      <c r="DB1048" s="146"/>
      <c r="DC1048" s="146"/>
      <c r="DD1048" s="146"/>
      <c r="DE1048" s="146"/>
      <c r="DF1048" s="146"/>
      <c r="DG1048" s="146"/>
      <c r="DH1048" s="146"/>
      <c r="DI1048" s="146"/>
      <c r="DJ1048" s="146"/>
      <c r="DK1048" s="146"/>
      <c r="DL1048" s="146"/>
      <c r="DM1048" s="146"/>
      <c r="DN1048" s="146"/>
      <c r="DO1048" s="146"/>
      <c r="DP1048" s="146"/>
      <c r="DQ1048" s="146"/>
      <c r="DR1048" s="146"/>
      <c r="DS1048" s="146"/>
      <c r="DT1048" s="146"/>
      <c r="DU1048" s="146"/>
      <c r="DV1048" s="146"/>
      <c r="DW1048" s="146"/>
      <c r="DX1048" s="146"/>
      <c r="DY1048" s="146"/>
      <c r="DZ1048" s="146"/>
      <c r="EA1048" s="146"/>
      <c r="EB1048" s="146"/>
      <c r="EC1048" s="146"/>
      <c r="ED1048" s="146"/>
      <c r="EE1048" s="146"/>
      <c r="EF1048" s="146"/>
      <c r="EG1048" s="146"/>
      <c r="EH1048" s="146"/>
      <c r="EI1048" s="146"/>
      <c r="EJ1048" s="146"/>
      <c r="EK1048" s="146"/>
      <c r="EL1048" s="146"/>
      <c r="EM1048" s="146"/>
      <c r="EN1048" s="146"/>
      <c r="EO1048" s="146"/>
      <c r="EP1048" s="146"/>
      <c r="EQ1048" s="146"/>
      <c r="ER1048" s="146"/>
      <c r="ES1048" s="146"/>
      <c r="ET1048" s="146"/>
      <c r="EU1048" s="146"/>
      <c r="EV1048" s="146"/>
      <c r="EW1048" s="146"/>
      <c r="EX1048" s="146"/>
      <c r="EY1048" s="146"/>
      <c r="EZ1048" s="146"/>
      <c r="FA1048" s="146"/>
      <c r="FB1048" s="146"/>
      <c r="FC1048" s="146"/>
      <c r="FD1048" s="146"/>
      <c r="FE1048" s="146"/>
      <c r="FF1048" s="146"/>
      <c r="FG1048" s="146"/>
      <c r="FH1048" s="146"/>
      <c r="FI1048" s="146"/>
      <c r="FJ1048" s="146"/>
      <c r="FK1048" s="146"/>
      <c r="FL1048" s="146"/>
      <c r="FM1048" s="146"/>
      <c r="FN1048" s="146"/>
      <c r="FO1048" s="146"/>
      <c r="FP1048" s="146"/>
      <c r="FQ1048" s="146"/>
      <c r="FR1048" s="146"/>
      <c r="FS1048" s="146"/>
      <c r="FT1048" s="146"/>
      <c r="FU1048" s="146"/>
      <c r="FV1048" s="146"/>
      <c r="FW1048" s="146"/>
      <c r="FX1048" s="146"/>
      <c r="FY1048" s="146"/>
      <c r="FZ1048" s="146"/>
      <c r="GA1048" s="146"/>
      <c r="GB1048" s="146"/>
      <c r="GC1048" s="146"/>
      <c r="GD1048" s="146"/>
      <c r="GE1048" s="146"/>
      <c r="GF1048" s="146"/>
      <c r="GG1048" s="146"/>
      <c r="GH1048" s="146"/>
      <c r="GI1048" s="146"/>
      <c r="GJ1048" s="146"/>
      <c r="GK1048" s="146"/>
      <c r="GL1048" s="146"/>
      <c r="GM1048" s="146"/>
      <c r="GN1048" s="146"/>
      <c r="GO1048" s="146"/>
      <c r="GP1048" s="146"/>
      <c r="GQ1048" s="146"/>
      <c r="GR1048" s="146"/>
      <c r="GS1048" s="146"/>
      <c r="GT1048" s="146"/>
      <c r="GU1048" s="146"/>
      <c r="GV1048" s="146"/>
      <c r="GW1048" s="146"/>
      <c r="GX1048" s="146"/>
      <c r="GY1048" s="146"/>
      <c r="GZ1048" s="146"/>
      <c r="HA1048" s="146"/>
      <c r="HB1048" s="146"/>
      <c r="HC1048" s="146"/>
      <c r="HD1048" s="146"/>
      <c r="HE1048" s="146"/>
      <c r="HF1048" s="146"/>
      <c r="HG1048" s="146"/>
      <c r="HH1048" s="146"/>
      <c r="HI1048" s="146"/>
      <c r="HJ1048" s="146"/>
      <c r="HK1048" s="146"/>
      <c r="HL1048" s="146"/>
      <c r="HM1048" s="146"/>
      <c r="HN1048" s="146"/>
      <c r="HO1048" s="146"/>
      <c r="HP1048" s="146"/>
      <c r="HQ1048" s="146"/>
      <c r="HR1048" s="146"/>
      <c r="HS1048" s="146"/>
      <c r="HT1048" s="146"/>
      <c r="HU1048" s="146"/>
      <c r="HV1048" s="146"/>
      <c r="HW1048" s="146"/>
      <c r="HX1048" s="146"/>
      <c r="HY1048" s="146"/>
      <c r="HZ1048" s="146"/>
      <c r="IA1048" s="146"/>
      <c r="IB1048" s="146"/>
      <c r="IC1048" s="146"/>
      <c r="ID1048" s="146"/>
      <c r="IE1048" s="146"/>
      <c r="IF1048" s="146"/>
      <c r="IG1048" s="146"/>
      <c r="IH1048" s="146"/>
      <c r="II1048" s="146"/>
      <c r="IJ1048" s="146"/>
      <c r="IK1048" s="146"/>
      <c r="IL1048" s="146"/>
      <c r="IM1048" s="146"/>
      <c r="IN1048" s="146"/>
      <c r="IO1048" s="146"/>
      <c r="IP1048" s="146"/>
      <c r="IQ1048" s="146"/>
      <c r="IR1048" s="146"/>
      <c r="IS1048" s="146"/>
      <c r="IT1048" s="146"/>
      <c r="IU1048" s="146"/>
      <c r="IV1048" s="146"/>
      <c r="IW1048" s="146"/>
      <c r="IX1048" s="146"/>
      <c r="IY1048" s="146"/>
      <c r="IZ1048" s="146"/>
      <c r="JA1048" s="146"/>
      <c r="JB1048" s="146"/>
      <c r="JC1048" s="146"/>
      <c r="JD1048" s="146"/>
      <c r="JE1048" s="146"/>
      <c r="JF1048" s="146"/>
      <c r="JG1048" s="146"/>
      <c r="JH1048" s="146"/>
      <c r="JI1048" s="146"/>
      <c r="JJ1048" s="146"/>
      <c r="JK1048" s="146"/>
      <c r="JL1048" s="146"/>
      <c r="JM1048" s="146"/>
      <c r="JN1048" s="146"/>
      <c r="JO1048" s="146"/>
    </row>
    <row r="1049" spans="1:275" s="145" customFormat="1" ht="33.75">
      <c r="A1049" s="131">
        <v>1039</v>
      </c>
      <c r="B1049" s="144" t="s">
        <v>184</v>
      </c>
      <c r="C1049" s="131" t="s">
        <v>194</v>
      </c>
      <c r="D1049" s="131" t="s">
        <v>453</v>
      </c>
      <c r="E1049" s="131">
        <v>0.4</v>
      </c>
      <c r="F1049" s="140">
        <v>43448.590277777781</v>
      </c>
      <c r="G1049" s="140">
        <v>43448.666666666664</v>
      </c>
      <c r="H1049" s="139" t="s">
        <v>193</v>
      </c>
      <c r="I1049" s="134">
        <v>1.833</v>
      </c>
      <c r="J1049" s="131" t="s">
        <v>194</v>
      </c>
      <c r="K1049" s="138">
        <v>0</v>
      </c>
      <c r="L1049" s="138">
        <v>0</v>
      </c>
      <c r="M1049" s="131">
        <v>192</v>
      </c>
      <c r="N1049" s="138">
        <v>0</v>
      </c>
      <c r="O1049" s="131">
        <v>7</v>
      </c>
      <c r="P1049" s="131">
        <v>185</v>
      </c>
      <c r="Q1049" s="138">
        <v>0</v>
      </c>
      <c r="R1049" s="138">
        <v>0</v>
      </c>
      <c r="S1049" s="137">
        <v>0</v>
      </c>
      <c r="T1049" s="136">
        <v>192</v>
      </c>
      <c r="U1049" s="135">
        <v>0</v>
      </c>
      <c r="V1049" s="134">
        <v>723.19086016147799</v>
      </c>
      <c r="W1049" s="135"/>
      <c r="X1049" s="131"/>
      <c r="Y1049" s="132"/>
      <c r="Z1049" s="132"/>
      <c r="AA1049" s="131">
        <v>1</v>
      </c>
      <c r="AB1049" s="146"/>
      <c r="AC1049" s="146"/>
      <c r="AD1049" s="146"/>
      <c r="AE1049" s="146"/>
      <c r="AF1049" s="146"/>
      <c r="AG1049" s="146"/>
      <c r="AH1049" s="146"/>
      <c r="AI1049" s="146"/>
      <c r="AJ1049" s="146"/>
      <c r="AK1049" s="146"/>
      <c r="AL1049" s="146"/>
      <c r="AM1049" s="146"/>
      <c r="AN1049" s="146"/>
      <c r="AO1049" s="146"/>
      <c r="AP1049" s="146"/>
      <c r="AQ1049" s="146"/>
      <c r="AR1049" s="146"/>
      <c r="AS1049" s="146"/>
      <c r="AT1049" s="146"/>
      <c r="AU1049" s="146"/>
      <c r="AV1049" s="146"/>
      <c r="AW1049" s="146"/>
      <c r="AX1049" s="146"/>
      <c r="AY1049" s="146"/>
      <c r="AZ1049" s="146"/>
      <c r="BA1049" s="146"/>
      <c r="BB1049" s="146"/>
      <c r="BC1049" s="146"/>
      <c r="BD1049" s="146"/>
      <c r="BE1049" s="146"/>
      <c r="BF1049" s="146"/>
      <c r="BG1049" s="146"/>
      <c r="BH1049" s="146"/>
      <c r="BI1049" s="146"/>
      <c r="BJ1049" s="146"/>
      <c r="BK1049" s="146"/>
      <c r="BL1049" s="146"/>
      <c r="BM1049" s="146"/>
      <c r="BN1049" s="146"/>
      <c r="BO1049" s="146"/>
      <c r="BP1049" s="146"/>
      <c r="BQ1049" s="146"/>
      <c r="BR1049" s="146"/>
      <c r="BS1049" s="146"/>
      <c r="BT1049" s="146"/>
      <c r="BU1049" s="146"/>
      <c r="BV1049" s="146"/>
      <c r="BW1049" s="146"/>
      <c r="BX1049" s="146"/>
      <c r="BY1049" s="146"/>
      <c r="BZ1049" s="146"/>
      <c r="CA1049" s="146"/>
      <c r="CB1049" s="146"/>
      <c r="CC1049" s="146"/>
      <c r="CD1049" s="146"/>
      <c r="CE1049" s="146"/>
      <c r="CF1049" s="146"/>
      <c r="CG1049" s="146"/>
      <c r="CH1049" s="146"/>
      <c r="CI1049" s="146"/>
      <c r="CJ1049" s="146"/>
      <c r="CK1049" s="146"/>
      <c r="CL1049" s="146"/>
      <c r="CM1049" s="146"/>
      <c r="CN1049" s="146"/>
      <c r="CO1049" s="146"/>
      <c r="CP1049" s="146"/>
      <c r="CQ1049" s="146"/>
      <c r="CR1049" s="146"/>
      <c r="CS1049" s="146"/>
      <c r="CT1049" s="146"/>
      <c r="CU1049" s="146"/>
      <c r="CV1049" s="146"/>
      <c r="CW1049" s="146"/>
      <c r="CX1049" s="146"/>
      <c r="CY1049" s="146"/>
      <c r="CZ1049" s="146"/>
      <c r="DA1049" s="146"/>
      <c r="DB1049" s="146"/>
      <c r="DC1049" s="146"/>
      <c r="DD1049" s="146"/>
      <c r="DE1049" s="146"/>
      <c r="DF1049" s="146"/>
      <c r="DG1049" s="146"/>
      <c r="DH1049" s="146"/>
      <c r="DI1049" s="146"/>
      <c r="DJ1049" s="146"/>
      <c r="DK1049" s="146"/>
      <c r="DL1049" s="146"/>
      <c r="DM1049" s="146"/>
      <c r="DN1049" s="146"/>
      <c r="DO1049" s="146"/>
      <c r="DP1049" s="146"/>
      <c r="DQ1049" s="146"/>
      <c r="DR1049" s="146"/>
      <c r="DS1049" s="146"/>
      <c r="DT1049" s="146"/>
      <c r="DU1049" s="146"/>
      <c r="DV1049" s="146"/>
      <c r="DW1049" s="146"/>
      <c r="DX1049" s="146"/>
      <c r="DY1049" s="146"/>
      <c r="DZ1049" s="146"/>
      <c r="EA1049" s="146"/>
      <c r="EB1049" s="146"/>
      <c r="EC1049" s="146"/>
      <c r="ED1049" s="146"/>
      <c r="EE1049" s="146"/>
      <c r="EF1049" s="146"/>
      <c r="EG1049" s="146"/>
      <c r="EH1049" s="146"/>
      <c r="EI1049" s="146"/>
      <c r="EJ1049" s="146"/>
      <c r="EK1049" s="146"/>
      <c r="EL1049" s="146"/>
      <c r="EM1049" s="146"/>
      <c r="EN1049" s="146"/>
      <c r="EO1049" s="146"/>
      <c r="EP1049" s="146"/>
      <c r="EQ1049" s="146"/>
      <c r="ER1049" s="146"/>
      <c r="ES1049" s="146"/>
      <c r="ET1049" s="146"/>
      <c r="EU1049" s="146"/>
      <c r="EV1049" s="146"/>
      <c r="EW1049" s="146"/>
      <c r="EX1049" s="146"/>
      <c r="EY1049" s="146"/>
      <c r="EZ1049" s="146"/>
      <c r="FA1049" s="146"/>
      <c r="FB1049" s="146"/>
      <c r="FC1049" s="146"/>
      <c r="FD1049" s="146"/>
      <c r="FE1049" s="146"/>
      <c r="FF1049" s="146"/>
      <c r="FG1049" s="146"/>
      <c r="FH1049" s="146"/>
      <c r="FI1049" s="146"/>
      <c r="FJ1049" s="146"/>
      <c r="FK1049" s="146"/>
      <c r="FL1049" s="146"/>
      <c r="FM1049" s="146"/>
      <c r="FN1049" s="146"/>
      <c r="FO1049" s="146"/>
      <c r="FP1049" s="146"/>
      <c r="FQ1049" s="146"/>
      <c r="FR1049" s="146"/>
      <c r="FS1049" s="146"/>
      <c r="FT1049" s="146"/>
      <c r="FU1049" s="146"/>
      <c r="FV1049" s="146"/>
      <c r="FW1049" s="146"/>
      <c r="FX1049" s="146"/>
      <c r="FY1049" s="146"/>
      <c r="FZ1049" s="146"/>
      <c r="GA1049" s="146"/>
      <c r="GB1049" s="146"/>
      <c r="GC1049" s="146"/>
      <c r="GD1049" s="146"/>
      <c r="GE1049" s="146"/>
      <c r="GF1049" s="146"/>
      <c r="GG1049" s="146"/>
      <c r="GH1049" s="146"/>
      <c r="GI1049" s="146"/>
      <c r="GJ1049" s="146"/>
      <c r="GK1049" s="146"/>
      <c r="GL1049" s="146"/>
      <c r="GM1049" s="146"/>
      <c r="GN1049" s="146"/>
      <c r="GO1049" s="146"/>
      <c r="GP1049" s="146"/>
      <c r="GQ1049" s="146"/>
      <c r="GR1049" s="146"/>
      <c r="GS1049" s="146"/>
      <c r="GT1049" s="146"/>
      <c r="GU1049" s="146"/>
      <c r="GV1049" s="146"/>
      <c r="GW1049" s="146"/>
      <c r="GX1049" s="146"/>
      <c r="GY1049" s="146"/>
      <c r="GZ1049" s="146"/>
      <c r="HA1049" s="146"/>
      <c r="HB1049" s="146"/>
      <c r="HC1049" s="146"/>
      <c r="HD1049" s="146"/>
      <c r="HE1049" s="146"/>
      <c r="HF1049" s="146"/>
      <c r="HG1049" s="146"/>
      <c r="HH1049" s="146"/>
      <c r="HI1049" s="146"/>
      <c r="HJ1049" s="146"/>
      <c r="HK1049" s="146"/>
      <c r="HL1049" s="146"/>
      <c r="HM1049" s="146"/>
      <c r="HN1049" s="146"/>
      <c r="HO1049" s="146"/>
      <c r="HP1049" s="146"/>
      <c r="HQ1049" s="146"/>
      <c r="HR1049" s="146"/>
      <c r="HS1049" s="146"/>
      <c r="HT1049" s="146"/>
      <c r="HU1049" s="146"/>
      <c r="HV1049" s="146"/>
      <c r="HW1049" s="146"/>
      <c r="HX1049" s="146"/>
      <c r="HY1049" s="146"/>
      <c r="HZ1049" s="146"/>
      <c r="IA1049" s="146"/>
      <c r="IB1049" s="146"/>
      <c r="IC1049" s="146"/>
      <c r="ID1049" s="146"/>
      <c r="IE1049" s="146"/>
      <c r="IF1049" s="146"/>
      <c r="IG1049" s="146"/>
      <c r="IH1049" s="146"/>
      <c r="II1049" s="146"/>
      <c r="IJ1049" s="146"/>
      <c r="IK1049" s="146"/>
      <c r="IL1049" s="146"/>
      <c r="IM1049" s="146"/>
      <c r="IN1049" s="146"/>
      <c r="IO1049" s="146"/>
      <c r="IP1049" s="146"/>
      <c r="IQ1049" s="146"/>
      <c r="IR1049" s="146"/>
      <c r="IS1049" s="146"/>
      <c r="IT1049" s="146"/>
      <c r="IU1049" s="146"/>
      <c r="IV1049" s="146"/>
      <c r="IW1049" s="146"/>
      <c r="IX1049" s="146"/>
      <c r="IY1049" s="146"/>
      <c r="IZ1049" s="146"/>
      <c r="JA1049" s="146"/>
      <c r="JB1049" s="146"/>
      <c r="JC1049" s="146"/>
      <c r="JD1049" s="146"/>
      <c r="JE1049" s="146"/>
      <c r="JF1049" s="146"/>
      <c r="JG1049" s="146"/>
      <c r="JH1049" s="146"/>
      <c r="JI1049" s="146"/>
      <c r="JJ1049" s="146"/>
      <c r="JK1049" s="146"/>
      <c r="JL1049" s="146"/>
      <c r="JM1049" s="146"/>
      <c r="JN1049" s="146"/>
      <c r="JO1049" s="146"/>
    </row>
    <row r="1050" spans="1:275" s="145" customFormat="1" ht="33.75">
      <c r="A1050" s="131">
        <v>1040</v>
      </c>
      <c r="B1050" s="144" t="s">
        <v>184</v>
      </c>
      <c r="C1050" s="131" t="s">
        <v>199</v>
      </c>
      <c r="D1050" s="131" t="s">
        <v>452</v>
      </c>
      <c r="E1050" s="131">
        <v>10</v>
      </c>
      <c r="F1050" s="140">
        <v>43449.455555555556</v>
      </c>
      <c r="G1050" s="140">
        <v>43449.493750000001</v>
      </c>
      <c r="H1050" s="139" t="s">
        <v>187</v>
      </c>
      <c r="I1050" s="134">
        <v>0.91700000000000004</v>
      </c>
      <c r="J1050" s="131" t="s">
        <v>199</v>
      </c>
      <c r="K1050" s="138">
        <v>0</v>
      </c>
      <c r="L1050" s="138">
        <v>0</v>
      </c>
      <c r="M1050" s="131">
        <v>299</v>
      </c>
      <c r="N1050" s="138">
        <v>0</v>
      </c>
      <c r="O1050" s="131">
        <v>37</v>
      </c>
      <c r="P1050" s="131">
        <v>262</v>
      </c>
      <c r="Q1050" s="138">
        <v>0</v>
      </c>
      <c r="R1050" s="138">
        <v>0</v>
      </c>
      <c r="S1050" s="137">
        <v>21</v>
      </c>
      <c r="T1050" s="136">
        <v>278</v>
      </c>
      <c r="U1050" s="135">
        <v>0</v>
      </c>
      <c r="V1050" s="134">
        <v>869.38687277825841</v>
      </c>
      <c r="W1050" s="135"/>
      <c r="X1050" s="131" t="s">
        <v>451</v>
      </c>
      <c r="Y1050" s="132" t="s">
        <v>216</v>
      </c>
      <c r="Z1050" s="132" t="s">
        <v>196</v>
      </c>
      <c r="AA1050" s="131">
        <v>0</v>
      </c>
      <c r="AB1050" s="146"/>
      <c r="AC1050" s="146"/>
      <c r="AD1050" s="146"/>
      <c r="AE1050" s="146"/>
      <c r="AF1050" s="146"/>
      <c r="AG1050" s="146"/>
      <c r="AH1050" s="146"/>
      <c r="AI1050" s="146"/>
      <c r="AJ1050" s="146"/>
      <c r="AK1050" s="146"/>
      <c r="AL1050" s="146"/>
      <c r="AM1050" s="146"/>
      <c r="AN1050" s="146"/>
      <c r="AO1050" s="146"/>
      <c r="AP1050" s="146"/>
      <c r="AQ1050" s="146"/>
      <c r="AR1050" s="146"/>
      <c r="AS1050" s="146"/>
      <c r="AT1050" s="146"/>
      <c r="AU1050" s="146"/>
      <c r="AV1050" s="146"/>
      <c r="AW1050" s="146"/>
      <c r="AX1050" s="146"/>
      <c r="AY1050" s="146"/>
      <c r="AZ1050" s="146"/>
      <c r="BA1050" s="146"/>
      <c r="BB1050" s="146"/>
      <c r="BC1050" s="146"/>
      <c r="BD1050" s="146"/>
      <c r="BE1050" s="146"/>
      <c r="BF1050" s="146"/>
      <c r="BG1050" s="146"/>
      <c r="BH1050" s="146"/>
      <c r="BI1050" s="146"/>
      <c r="BJ1050" s="146"/>
      <c r="BK1050" s="146"/>
      <c r="BL1050" s="146"/>
      <c r="BM1050" s="146"/>
      <c r="BN1050" s="146"/>
      <c r="BO1050" s="146"/>
      <c r="BP1050" s="146"/>
      <c r="BQ1050" s="146"/>
      <c r="BR1050" s="146"/>
      <c r="BS1050" s="146"/>
      <c r="BT1050" s="146"/>
      <c r="BU1050" s="146"/>
      <c r="BV1050" s="146"/>
      <c r="BW1050" s="146"/>
      <c r="BX1050" s="146"/>
      <c r="BY1050" s="146"/>
      <c r="BZ1050" s="146"/>
      <c r="CA1050" s="146"/>
      <c r="CB1050" s="146"/>
      <c r="CC1050" s="146"/>
      <c r="CD1050" s="146"/>
      <c r="CE1050" s="146"/>
      <c r="CF1050" s="146"/>
      <c r="CG1050" s="146"/>
      <c r="CH1050" s="146"/>
      <c r="CI1050" s="146"/>
      <c r="CJ1050" s="146"/>
      <c r="CK1050" s="146"/>
      <c r="CL1050" s="146"/>
      <c r="CM1050" s="146"/>
      <c r="CN1050" s="146"/>
      <c r="CO1050" s="146"/>
      <c r="CP1050" s="146"/>
      <c r="CQ1050" s="146"/>
      <c r="CR1050" s="146"/>
      <c r="CS1050" s="146"/>
      <c r="CT1050" s="146"/>
      <c r="CU1050" s="146"/>
      <c r="CV1050" s="146"/>
      <c r="CW1050" s="146"/>
      <c r="CX1050" s="146"/>
      <c r="CY1050" s="146"/>
      <c r="CZ1050" s="146"/>
      <c r="DA1050" s="146"/>
      <c r="DB1050" s="146"/>
      <c r="DC1050" s="146"/>
      <c r="DD1050" s="146"/>
      <c r="DE1050" s="146"/>
      <c r="DF1050" s="146"/>
      <c r="DG1050" s="146"/>
      <c r="DH1050" s="146"/>
      <c r="DI1050" s="146"/>
      <c r="DJ1050" s="146"/>
      <c r="DK1050" s="146"/>
      <c r="DL1050" s="146"/>
      <c r="DM1050" s="146"/>
      <c r="DN1050" s="146"/>
      <c r="DO1050" s="146"/>
      <c r="DP1050" s="146"/>
      <c r="DQ1050" s="146"/>
      <c r="DR1050" s="146"/>
      <c r="DS1050" s="146"/>
      <c r="DT1050" s="146"/>
      <c r="DU1050" s="146"/>
      <c r="DV1050" s="146"/>
      <c r="DW1050" s="146"/>
      <c r="DX1050" s="146"/>
      <c r="DY1050" s="146"/>
      <c r="DZ1050" s="146"/>
      <c r="EA1050" s="146"/>
      <c r="EB1050" s="146"/>
      <c r="EC1050" s="146"/>
      <c r="ED1050" s="146"/>
      <c r="EE1050" s="146"/>
      <c r="EF1050" s="146"/>
      <c r="EG1050" s="146"/>
      <c r="EH1050" s="146"/>
      <c r="EI1050" s="146"/>
      <c r="EJ1050" s="146"/>
      <c r="EK1050" s="146"/>
      <c r="EL1050" s="146"/>
      <c r="EM1050" s="146"/>
      <c r="EN1050" s="146"/>
      <c r="EO1050" s="146"/>
      <c r="EP1050" s="146"/>
      <c r="EQ1050" s="146"/>
      <c r="ER1050" s="146"/>
      <c r="ES1050" s="146"/>
      <c r="ET1050" s="146"/>
      <c r="EU1050" s="146"/>
      <c r="EV1050" s="146"/>
      <c r="EW1050" s="146"/>
      <c r="EX1050" s="146"/>
      <c r="EY1050" s="146"/>
      <c r="EZ1050" s="146"/>
      <c r="FA1050" s="146"/>
      <c r="FB1050" s="146"/>
      <c r="FC1050" s="146"/>
      <c r="FD1050" s="146"/>
      <c r="FE1050" s="146"/>
      <c r="FF1050" s="146"/>
      <c r="FG1050" s="146"/>
      <c r="FH1050" s="146"/>
      <c r="FI1050" s="146"/>
      <c r="FJ1050" s="146"/>
      <c r="FK1050" s="146"/>
      <c r="FL1050" s="146"/>
      <c r="FM1050" s="146"/>
      <c r="FN1050" s="146"/>
      <c r="FO1050" s="146"/>
      <c r="FP1050" s="146"/>
      <c r="FQ1050" s="146"/>
      <c r="FR1050" s="146"/>
      <c r="FS1050" s="146"/>
      <c r="FT1050" s="146"/>
      <c r="FU1050" s="146"/>
      <c r="FV1050" s="146"/>
      <c r="FW1050" s="146"/>
      <c r="FX1050" s="146"/>
      <c r="FY1050" s="146"/>
      <c r="FZ1050" s="146"/>
      <c r="GA1050" s="146"/>
      <c r="GB1050" s="146"/>
      <c r="GC1050" s="146"/>
      <c r="GD1050" s="146"/>
      <c r="GE1050" s="146"/>
      <c r="GF1050" s="146"/>
      <c r="GG1050" s="146"/>
      <c r="GH1050" s="146"/>
      <c r="GI1050" s="146"/>
      <c r="GJ1050" s="146"/>
      <c r="GK1050" s="146"/>
      <c r="GL1050" s="146"/>
      <c r="GM1050" s="146"/>
      <c r="GN1050" s="146"/>
      <c r="GO1050" s="146"/>
      <c r="GP1050" s="146"/>
      <c r="GQ1050" s="146"/>
      <c r="GR1050" s="146"/>
      <c r="GS1050" s="146"/>
      <c r="GT1050" s="146"/>
      <c r="GU1050" s="146"/>
      <c r="GV1050" s="146"/>
      <c r="GW1050" s="146"/>
      <c r="GX1050" s="146"/>
      <c r="GY1050" s="146"/>
      <c r="GZ1050" s="146"/>
      <c r="HA1050" s="146"/>
      <c r="HB1050" s="146"/>
      <c r="HC1050" s="146"/>
      <c r="HD1050" s="146"/>
      <c r="HE1050" s="146"/>
      <c r="HF1050" s="146"/>
      <c r="HG1050" s="146"/>
      <c r="HH1050" s="146"/>
      <c r="HI1050" s="146"/>
      <c r="HJ1050" s="146"/>
      <c r="HK1050" s="146"/>
      <c r="HL1050" s="146"/>
      <c r="HM1050" s="146"/>
      <c r="HN1050" s="146"/>
      <c r="HO1050" s="146"/>
      <c r="HP1050" s="146"/>
      <c r="HQ1050" s="146"/>
      <c r="HR1050" s="146"/>
      <c r="HS1050" s="146"/>
      <c r="HT1050" s="146"/>
      <c r="HU1050" s="146"/>
      <c r="HV1050" s="146"/>
      <c r="HW1050" s="146"/>
      <c r="HX1050" s="146"/>
      <c r="HY1050" s="146"/>
      <c r="HZ1050" s="146"/>
      <c r="IA1050" s="146"/>
      <c r="IB1050" s="146"/>
      <c r="IC1050" s="146"/>
      <c r="ID1050" s="146"/>
      <c r="IE1050" s="146"/>
      <c r="IF1050" s="146"/>
      <c r="IG1050" s="146"/>
      <c r="IH1050" s="146"/>
      <c r="II1050" s="146"/>
      <c r="IJ1050" s="146"/>
      <c r="IK1050" s="146"/>
      <c r="IL1050" s="146"/>
      <c r="IM1050" s="146"/>
      <c r="IN1050" s="146"/>
      <c r="IO1050" s="146"/>
      <c r="IP1050" s="146"/>
      <c r="IQ1050" s="146"/>
      <c r="IR1050" s="146"/>
      <c r="IS1050" s="146"/>
      <c r="IT1050" s="146"/>
      <c r="IU1050" s="146"/>
      <c r="IV1050" s="146"/>
      <c r="IW1050" s="146"/>
      <c r="IX1050" s="146"/>
      <c r="IY1050" s="146"/>
      <c r="IZ1050" s="146"/>
      <c r="JA1050" s="146"/>
      <c r="JB1050" s="146"/>
      <c r="JC1050" s="146"/>
      <c r="JD1050" s="146"/>
      <c r="JE1050" s="146"/>
      <c r="JF1050" s="146"/>
      <c r="JG1050" s="146"/>
      <c r="JH1050" s="146"/>
      <c r="JI1050" s="146"/>
      <c r="JJ1050" s="146"/>
      <c r="JK1050" s="146"/>
      <c r="JL1050" s="146"/>
      <c r="JM1050" s="146"/>
      <c r="JN1050" s="146"/>
      <c r="JO1050" s="146"/>
    </row>
    <row r="1051" spans="1:275" s="145" customFormat="1" ht="45">
      <c r="A1051" s="131">
        <v>1041</v>
      </c>
      <c r="B1051" s="144" t="s">
        <v>184</v>
      </c>
      <c r="C1051" s="131" t="s">
        <v>199</v>
      </c>
      <c r="D1051" s="131" t="s">
        <v>445</v>
      </c>
      <c r="E1051" s="131">
        <v>10</v>
      </c>
      <c r="F1051" s="140">
        <v>43451.399305555555</v>
      </c>
      <c r="G1051" s="140">
        <v>43451.433333333334</v>
      </c>
      <c r="H1051" s="139" t="s">
        <v>187</v>
      </c>
      <c r="I1051" s="134">
        <v>0.81699999999999995</v>
      </c>
      <c r="J1051" s="131" t="s">
        <v>199</v>
      </c>
      <c r="K1051" s="138">
        <v>0</v>
      </c>
      <c r="L1051" s="138">
        <v>0</v>
      </c>
      <c r="M1051" s="131">
        <v>640</v>
      </c>
      <c r="N1051" s="138">
        <v>0</v>
      </c>
      <c r="O1051" s="131">
        <v>33</v>
      </c>
      <c r="P1051" s="131">
        <v>607</v>
      </c>
      <c r="Q1051" s="138">
        <v>0</v>
      </c>
      <c r="R1051" s="138">
        <v>0</v>
      </c>
      <c r="S1051" s="137">
        <v>45</v>
      </c>
      <c r="T1051" s="136">
        <v>595</v>
      </c>
      <c r="U1051" s="135">
        <v>0</v>
      </c>
      <c r="V1051" s="134">
        <v>1335.5331989945369</v>
      </c>
      <c r="W1051" s="135"/>
      <c r="X1051" s="131" t="s">
        <v>449</v>
      </c>
      <c r="Y1051" s="132" t="s">
        <v>216</v>
      </c>
      <c r="Z1051" s="132" t="s">
        <v>196</v>
      </c>
      <c r="AA1051" s="131">
        <v>0</v>
      </c>
      <c r="AB1051" s="146"/>
      <c r="AC1051" s="146"/>
      <c r="AD1051" s="146"/>
      <c r="AE1051" s="146"/>
      <c r="AF1051" s="146"/>
      <c r="AG1051" s="146"/>
      <c r="AH1051" s="146"/>
      <c r="AI1051" s="146"/>
      <c r="AJ1051" s="146"/>
      <c r="AK1051" s="146"/>
      <c r="AL1051" s="146"/>
      <c r="AM1051" s="146"/>
      <c r="AN1051" s="146"/>
      <c r="AO1051" s="146"/>
      <c r="AP1051" s="146"/>
      <c r="AQ1051" s="146"/>
      <c r="AR1051" s="146"/>
      <c r="AS1051" s="146"/>
      <c r="AT1051" s="146"/>
      <c r="AU1051" s="146"/>
      <c r="AV1051" s="146"/>
      <c r="AW1051" s="146"/>
      <c r="AX1051" s="146"/>
      <c r="AY1051" s="146"/>
      <c r="AZ1051" s="146"/>
      <c r="BA1051" s="146"/>
      <c r="BB1051" s="146"/>
      <c r="BC1051" s="146"/>
      <c r="BD1051" s="146"/>
      <c r="BE1051" s="146"/>
      <c r="BF1051" s="146"/>
      <c r="BG1051" s="146"/>
      <c r="BH1051" s="146"/>
      <c r="BI1051" s="146"/>
      <c r="BJ1051" s="146"/>
      <c r="BK1051" s="146"/>
      <c r="BL1051" s="146"/>
      <c r="BM1051" s="146"/>
      <c r="BN1051" s="146"/>
      <c r="BO1051" s="146"/>
      <c r="BP1051" s="146"/>
      <c r="BQ1051" s="146"/>
      <c r="BR1051" s="146"/>
      <c r="BS1051" s="146"/>
      <c r="BT1051" s="146"/>
      <c r="BU1051" s="146"/>
      <c r="BV1051" s="146"/>
      <c r="BW1051" s="146"/>
      <c r="BX1051" s="146"/>
      <c r="BY1051" s="146"/>
      <c r="BZ1051" s="146"/>
      <c r="CA1051" s="146"/>
      <c r="CB1051" s="146"/>
      <c r="CC1051" s="146"/>
      <c r="CD1051" s="146"/>
      <c r="CE1051" s="146"/>
      <c r="CF1051" s="146"/>
      <c r="CG1051" s="146"/>
      <c r="CH1051" s="146"/>
      <c r="CI1051" s="146"/>
      <c r="CJ1051" s="146"/>
      <c r="CK1051" s="146"/>
      <c r="CL1051" s="146"/>
      <c r="CM1051" s="146"/>
      <c r="CN1051" s="146"/>
      <c r="CO1051" s="146"/>
      <c r="CP1051" s="146"/>
      <c r="CQ1051" s="146"/>
      <c r="CR1051" s="146"/>
      <c r="CS1051" s="146"/>
      <c r="CT1051" s="146"/>
      <c r="CU1051" s="146"/>
      <c r="CV1051" s="146"/>
      <c r="CW1051" s="146"/>
      <c r="CX1051" s="146"/>
      <c r="CY1051" s="146"/>
      <c r="CZ1051" s="146"/>
      <c r="DA1051" s="146"/>
      <c r="DB1051" s="146"/>
      <c r="DC1051" s="146"/>
      <c r="DD1051" s="146"/>
      <c r="DE1051" s="146"/>
      <c r="DF1051" s="146"/>
      <c r="DG1051" s="146"/>
      <c r="DH1051" s="146"/>
      <c r="DI1051" s="146"/>
      <c r="DJ1051" s="146"/>
      <c r="DK1051" s="146"/>
      <c r="DL1051" s="146"/>
      <c r="DM1051" s="146"/>
      <c r="DN1051" s="146"/>
      <c r="DO1051" s="146"/>
      <c r="DP1051" s="146"/>
      <c r="DQ1051" s="146"/>
      <c r="DR1051" s="146"/>
      <c r="DS1051" s="146"/>
      <c r="DT1051" s="146"/>
      <c r="DU1051" s="146"/>
      <c r="DV1051" s="146"/>
      <c r="DW1051" s="146"/>
      <c r="DX1051" s="146"/>
      <c r="DY1051" s="146"/>
      <c r="DZ1051" s="146"/>
      <c r="EA1051" s="146"/>
      <c r="EB1051" s="146"/>
      <c r="EC1051" s="146"/>
      <c r="ED1051" s="146"/>
      <c r="EE1051" s="146"/>
      <c r="EF1051" s="146"/>
      <c r="EG1051" s="146"/>
      <c r="EH1051" s="146"/>
      <c r="EI1051" s="146"/>
      <c r="EJ1051" s="146"/>
      <c r="EK1051" s="146"/>
      <c r="EL1051" s="146"/>
      <c r="EM1051" s="146"/>
      <c r="EN1051" s="146"/>
      <c r="EO1051" s="146"/>
      <c r="EP1051" s="146"/>
      <c r="EQ1051" s="146"/>
      <c r="ER1051" s="146"/>
      <c r="ES1051" s="146"/>
      <c r="ET1051" s="146"/>
      <c r="EU1051" s="146"/>
      <c r="EV1051" s="146"/>
      <c r="EW1051" s="146"/>
      <c r="EX1051" s="146"/>
      <c r="EY1051" s="146"/>
      <c r="EZ1051" s="146"/>
      <c r="FA1051" s="146"/>
      <c r="FB1051" s="146"/>
      <c r="FC1051" s="146"/>
      <c r="FD1051" s="146"/>
      <c r="FE1051" s="146"/>
      <c r="FF1051" s="146"/>
      <c r="FG1051" s="146"/>
      <c r="FH1051" s="146"/>
      <c r="FI1051" s="146"/>
      <c r="FJ1051" s="146"/>
      <c r="FK1051" s="146"/>
      <c r="FL1051" s="146"/>
      <c r="FM1051" s="146"/>
      <c r="FN1051" s="146"/>
      <c r="FO1051" s="146"/>
      <c r="FP1051" s="146"/>
      <c r="FQ1051" s="146"/>
      <c r="FR1051" s="146"/>
      <c r="FS1051" s="146"/>
      <c r="FT1051" s="146"/>
      <c r="FU1051" s="146"/>
      <c r="FV1051" s="146"/>
      <c r="FW1051" s="146"/>
      <c r="FX1051" s="146"/>
      <c r="FY1051" s="146"/>
      <c r="FZ1051" s="146"/>
      <c r="GA1051" s="146"/>
      <c r="GB1051" s="146"/>
      <c r="GC1051" s="146"/>
      <c r="GD1051" s="146"/>
      <c r="GE1051" s="146"/>
      <c r="GF1051" s="146"/>
      <c r="GG1051" s="146"/>
      <c r="GH1051" s="146"/>
      <c r="GI1051" s="146"/>
      <c r="GJ1051" s="146"/>
      <c r="GK1051" s="146"/>
      <c r="GL1051" s="146"/>
      <c r="GM1051" s="146"/>
      <c r="GN1051" s="146"/>
      <c r="GO1051" s="146"/>
      <c r="GP1051" s="146"/>
      <c r="GQ1051" s="146"/>
      <c r="GR1051" s="146"/>
      <c r="GS1051" s="146"/>
      <c r="GT1051" s="146"/>
      <c r="GU1051" s="146"/>
      <c r="GV1051" s="146"/>
      <c r="GW1051" s="146"/>
      <c r="GX1051" s="146"/>
      <c r="GY1051" s="146"/>
      <c r="GZ1051" s="146"/>
      <c r="HA1051" s="146"/>
      <c r="HB1051" s="146"/>
      <c r="HC1051" s="146"/>
      <c r="HD1051" s="146"/>
      <c r="HE1051" s="146"/>
      <c r="HF1051" s="146"/>
      <c r="HG1051" s="146"/>
      <c r="HH1051" s="146"/>
      <c r="HI1051" s="146"/>
      <c r="HJ1051" s="146"/>
      <c r="HK1051" s="146"/>
      <c r="HL1051" s="146"/>
      <c r="HM1051" s="146"/>
      <c r="HN1051" s="146"/>
      <c r="HO1051" s="146"/>
      <c r="HP1051" s="146"/>
      <c r="HQ1051" s="146"/>
      <c r="HR1051" s="146"/>
      <c r="HS1051" s="146"/>
      <c r="HT1051" s="146"/>
      <c r="HU1051" s="146"/>
      <c r="HV1051" s="146"/>
      <c r="HW1051" s="146"/>
      <c r="HX1051" s="146"/>
      <c r="HY1051" s="146"/>
      <c r="HZ1051" s="146"/>
      <c r="IA1051" s="146"/>
      <c r="IB1051" s="146"/>
      <c r="IC1051" s="146"/>
      <c r="ID1051" s="146"/>
      <c r="IE1051" s="146"/>
      <c r="IF1051" s="146"/>
      <c r="IG1051" s="146"/>
      <c r="IH1051" s="146"/>
      <c r="II1051" s="146"/>
      <c r="IJ1051" s="146"/>
      <c r="IK1051" s="146"/>
      <c r="IL1051" s="146"/>
      <c r="IM1051" s="146"/>
      <c r="IN1051" s="146"/>
      <c r="IO1051" s="146"/>
      <c r="IP1051" s="146"/>
      <c r="IQ1051" s="146"/>
      <c r="IR1051" s="146"/>
      <c r="IS1051" s="146"/>
      <c r="IT1051" s="146"/>
      <c r="IU1051" s="146"/>
      <c r="IV1051" s="146"/>
      <c r="IW1051" s="146"/>
      <c r="IX1051" s="146"/>
      <c r="IY1051" s="146"/>
      <c r="IZ1051" s="146"/>
      <c r="JA1051" s="146"/>
      <c r="JB1051" s="146"/>
      <c r="JC1051" s="146"/>
      <c r="JD1051" s="146"/>
      <c r="JE1051" s="146"/>
      <c r="JF1051" s="146"/>
      <c r="JG1051" s="146"/>
      <c r="JH1051" s="146"/>
      <c r="JI1051" s="146"/>
      <c r="JJ1051" s="146"/>
      <c r="JK1051" s="146"/>
      <c r="JL1051" s="146"/>
      <c r="JM1051" s="146"/>
      <c r="JN1051" s="146"/>
      <c r="JO1051" s="146"/>
    </row>
    <row r="1052" spans="1:275" s="145" customFormat="1" ht="33.75">
      <c r="A1052" s="131">
        <v>1042</v>
      </c>
      <c r="B1052" s="133" t="s">
        <v>184</v>
      </c>
      <c r="C1052" s="138" t="s">
        <v>199</v>
      </c>
      <c r="D1052" s="138" t="s">
        <v>450</v>
      </c>
      <c r="E1052" s="138">
        <v>10</v>
      </c>
      <c r="F1052" s="143">
        <v>43451.399305555555</v>
      </c>
      <c r="G1052" s="143">
        <v>43451.436111111114</v>
      </c>
      <c r="H1052" s="135" t="s">
        <v>187</v>
      </c>
      <c r="I1052" s="142">
        <v>0.88300000000000001</v>
      </c>
      <c r="J1052" s="138" t="s">
        <v>199</v>
      </c>
      <c r="K1052" s="138">
        <v>0</v>
      </c>
      <c r="L1052" s="138">
        <v>0</v>
      </c>
      <c r="M1052" s="131">
        <v>17</v>
      </c>
      <c r="N1052" s="138">
        <v>0</v>
      </c>
      <c r="O1052" s="138">
        <v>0</v>
      </c>
      <c r="P1052" s="131">
        <v>17</v>
      </c>
      <c r="Q1052" s="138">
        <v>0</v>
      </c>
      <c r="R1052" s="138">
        <v>0</v>
      </c>
      <c r="S1052" s="137">
        <v>1</v>
      </c>
      <c r="T1052" s="136">
        <v>16</v>
      </c>
      <c r="U1052" s="135">
        <v>0</v>
      </c>
      <c r="V1052" s="134">
        <v>336.4514561257069</v>
      </c>
      <c r="W1052" s="135"/>
      <c r="X1052" s="138" t="s">
        <v>449</v>
      </c>
      <c r="Y1052" s="141" t="s">
        <v>216</v>
      </c>
      <c r="Z1052" s="141" t="s">
        <v>196</v>
      </c>
      <c r="AA1052" s="138">
        <v>0</v>
      </c>
      <c r="AB1052" s="146"/>
      <c r="AC1052" s="146"/>
      <c r="AD1052" s="146"/>
      <c r="AE1052" s="146"/>
      <c r="AF1052" s="146"/>
      <c r="AG1052" s="146"/>
      <c r="AH1052" s="146"/>
      <c r="AI1052" s="146"/>
      <c r="AJ1052" s="146"/>
      <c r="AK1052" s="146"/>
      <c r="AL1052" s="146"/>
      <c r="AM1052" s="146"/>
      <c r="AN1052" s="146"/>
      <c r="AO1052" s="146"/>
      <c r="AP1052" s="146"/>
      <c r="AQ1052" s="146"/>
      <c r="AR1052" s="146"/>
      <c r="AS1052" s="146"/>
      <c r="AT1052" s="146"/>
      <c r="AU1052" s="146"/>
      <c r="AV1052" s="146"/>
      <c r="AW1052" s="146"/>
      <c r="AX1052" s="146"/>
      <c r="AY1052" s="146"/>
      <c r="AZ1052" s="146"/>
      <c r="BA1052" s="146"/>
      <c r="BB1052" s="146"/>
      <c r="BC1052" s="146"/>
      <c r="BD1052" s="146"/>
      <c r="BE1052" s="146"/>
      <c r="BF1052" s="146"/>
      <c r="BG1052" s="146"/>
      <c r="BH1052" s="146"/>
      <c r="BI1052" s="146"/>
      <c r="BJ1052" s="146"/>
      <c r="BK1052" s="146"/>
      <c r="BL1052" s="146"/>
      <c r="BM1052" s="146"/>
      <c r="BN1052" s="146"/>
      <c r="BO1052" s="146"/>
      <c r="BP1052" s="146"/>
      <c r="BQ1052" s="146"/>
      <c r="BR1052" s="146"/>
      <c r="BS1052" s="146"/>
      <c r="BT1052" s="146"/>
      <c r="BU1052" s="146"/>
      <c r="BV1052" s="146"/>
      <c r="BW1052" s="146"/>
      <c r="BX1052" s="146"/>
      <c r="BY1052" s="146"/>
      <c r="BZ1052" s="146"/>
      <c r="CA1052" s="146"/>
      <c r="CB1052" s="146"/>
      <c r="CC1052" s="146"/>
      <c r="CD1052" s="146"/>
      <c r="CE1052" s="146"/>
      <c r="CF1052" s="146"/>
      <c r="CG1052" s="146"/>
      <c r="CH1052" s="146"/>
      <c r="CI1052" s="146"/>
      <c r="CJ1052" s="146"/>
      <c r="CK1052" s="146"/>
      <c r="CL1052" s="146"/>
      <c r="CM1052" s="146"/>
      <c r="CN1052" s="146"/>
      <c r="CO1052" s="146"/>
      <c r="CP1052" s="146"/>
      <c r="CQ1052" s="146"/>
      <c r="CR1052" s="146"/>
      <c r="CS1052" s="146"/>
      <c r="CT1052" s="146"/>
      <c r="CU1052" s="146"/>
      <c r="CV1052" s="146"/>
      <c r="CW1052" s="146"/>
      <c r="CX1052" s="146"/>
      <c r="CY1052" s="146"/>
      <c r="CZ1052" s="146"/>
      <c r="DA1052" s="146"/>
      <c r="DB1052" s="146"/>
      <c r="DC1052" s="146"/>
      <c r="DD1052" s="146"/>
      <c r="DE1052" s="146"/>
      <c r="DF1052" s="146"/>
      <c r="DG1052" s="146"/>
      <c r="DH1052" s="146"/>
      <c r="DI1052" s="146"/>
      <c r="DJ1052" s="146"/>
      <c r="DK1052" s="146"/>
      <c r="DL1052" s="146"/>
      <c r="DM1052" s="146"/>
      <c r="DN1052" s="146"/>
      <c r="DO1052" s="146"/>
      <c r="DP1052" s="146"/>
      <c r="DQ1052" s="146"/>
      <c r="DR1052" s="146"/>
      <c r="DS1052" s="146"/>
      <c r="DT1052" s="146"/>
      <c r="DU1052" s="146"/>
      <c r="DV1052" s="146"/>
      <c r="DW1052" s="146"/>
      <c r="DX1052" s="146"/>
      <c r="DY1052" s="146"/>
      <c r="DZ1052" s="146"/>
      <c r="EA1052" s="146"/>
      <c r="EB1052" s="146"/>
      <c r="EC1052" s="146"/>
      <c r="ED1052" s="146"/>
      <c r="EE1052" s="146"/>
      <c r="EF1052" s="146"/>
      <c r="EG1052" s="146"/>
      <c r="EH1052" s="146"/>
      <c r="EI1052" s="146"/>
      <c r="EJ1052" s="146"/>
      <c r="EK1052" s="146"/>
      <c r="EL1052" s="146"/>
      <c r="EM1052" s="146"/>
      <c r="EN1052" s="146"/>
      <c r="EO1052" s="146"/>
      <c r="EP1052" s="146"/>
      <c r="EQ1052" s="146"/>
      <c r="ER1052" s="146"/>
      <c r="ES1052" s="146"/>
      <c r="ET1052" s="146"/>
      <c r="EU1052" s="146"/>
      <c r="EV1052" s="146"/>
      <c r="EW1052" s="146"/>
      <c r="EX1052" s="146"/>
      <c r="EY1052" s="146"/>
      <c r="EZ1052" s="146"/>
      <c r="FA1052" s="146"/>
      <c r="FB1052" s="146"/>
      <c r="FC1052" s="146"/>
      <c r="FD1052" s="146"/>
      <c r="FE1052" s="146"/>
      <c r="FF1052" s="146"/>
      <c r="FG1052" s="146"/>
      <c r="FH1052" s="146"/>
      <c r="FI1052" s="146"/>
      <c r="FJ1052" s="146"/>
      <c r="FK1052" s="146"/>
      <c r="FL1052" s="146"/>
      <c r="FM1052" s="146"/>
      <c r="FN1052" s="146"/>
      <c r="FO1052" s="146"/>
      <c r="FP1052" s="146"/>
      <c r="FQ1052" s="146"/>
      <c r="FR1052" s="146"/>
      <c r="FS1052" s="146"/>
      <c r="FT1052" s="146"/>
      <c r="FU1052" s="146"/>
      <c r="FV1052" s="146"/>
      <c r="FW1052" s="146"/>
      <c r="FX1052" s="146"/>
      <c r="FY1052" s="146"/>
      <c r="FZ1052" s="146"/>
      <c r="GA1052" s="146"/>
      <c r="GB1052" s="146"/>
      <c r="GC1052" s="146"/>
      <c r="GD1052" s="146"/>
      <c r="GE1052" s="146"/>
      <c r="GF1052" s="146"/>
      <c r="GG1052" s="146"/>
      <c r="GH1052" s="146"/>
      <c r="GI1052" s="146"/>
      <c r="GJ1052" s="146"/>
      <c r="GK1052" s="146"/>
      <c r="GL1052" s="146"/>
      <c r="GM1052" s="146"/>
      <c r="GN1052" s="146"/>
      <c r="GO1052" s="146"/>
      <c r="GP1052" s="146"/>
      <c r="GQ1052" s="146"/>
      <c r="GR1052" s="146"/>
      <c r="GS1052" s="146"/>
      <c r="GT1052" s="146"/>
      <c r="GU1052" s="146"/>
      <c r="GV1052" s="146"/>
      <c r="GW1052" s="146"/>
      <c r="GX1052" s="146"/>
      <c r="GY1052" s="146"/>
      <c r="GZ1052" s="146"/>
      <c r="HA1052" s="146"/>
      <c r="HB1052" s="146"/>
      <c r="HC1052" s="146"/>
      <c r="HD1052" s="146"/>
      <c r="HE1052" s="146"/>
      <c r="HF1052" s="146"/>
      <c r="HG1052" s="146"/>
      <c r="HH1052" s="146"/>
      <c r="HI1052" s="146"/>
      <c r="HJ1052" s="146"/>
      <c r="HK1052" s="146"/>
      <c r="HL1052" s="146"/>
      <c r="HM1052" s="146"/>
      <c r="HN1052" s="146"/>
      <c r="HO1052" s="146"/>
      <c r="HP1052" s="146"/>
      <c r="HQ1052" s="146"/>
      <c r="HR1052" s="146"/>
      <c r="HS1052" s="146"/>
      <c r="HT1052" s="146"/>
      <c r="HU1052" s="146"/>
      <c r="HV1052" s="146"/>
      <c r="HW1052" s="146"/>
      <c r="HX1052" s="146"/>
      <c r="HY1052" s="146"/>
      <c r="HZ1052" s="146"/>
      <c r="IA1052" s="146"/>
      <c r="IB1052" s="146"/>
      <c r="IC1052" s="146"/>
      <c r="ID1052" s="146"/>
      <c r="IE1052" s="146"/>
      <c r="IF1052" s="146"/>
      <c r="IG1052" s="146"/>
      <c r="IH1052" s="146"/>
      <c r="II1052" s="146"/>
      <c r="IJ1052" s="146"/>
      <c r="IK1052" s="146"/>
      <c r="IL1052" s="146"/>
      <c r="IM1052" s="146"/>
      <c r="IN1052" s="146"/>
      <c r="IO1052" s="146"/>
      <c r="IP1052" s="146"/>
      <c r="IQ1052" s="146"/>
      <c r="IR1052" s="146"/>
      <c r="IS1052" s="146"/>
      <c r="IT1052" s="146"/>
      <c r="IU1052" s="146"/>
      <c r="IV1052" s="146"/>
      <c r="IW1052" s="146"/>
      <c r="IX1052" s="146"/>
      <c r="IY1052" s="146"/>
      <c r="IZ1052" s="146"/>
      <c r="JA1052" s="146"/>
      <c r="JB1052" s="146"/>
      <c r="JC1052" s="146"/>
      <c r="JD1052" s="146"/>
      <c r="JE1052" s="146"/>
      <c r="JF1052" s="146"/>
      <c r="JG1052" s="146"/>
      <c r="JH1052" s="146"/>
      <c r="JI1052" s="146"/>
      <c r="JJ1052" s="146"/>
      <c r="JK1052" s="146"/>
      <c r="JL1052" s="146"/>
      <c r="JM1052" s="146"/>
      <c r="JN1052" s="146"/>
      <c r="JO1052" s="146"/>
    </row>
    <row r="1053" spans="1:275" ht="33.75">
      <c r="A1053" s="131">
        <v>1043</v>
      </c>
      <c r="B1053" s="144" t="s">
        <v>184</v>
      </c>
      <c r="C1053" s="131" t="s">
        <v>192</v>
      </c>
      <c r="D1053" s="131" t="s">
        <v>448</v>
      </c>
      <c r="E1053" s="131">
        <v>10</v>
      </c>
      <c r="F1053" s="140">
        <v>43451.413888888892</v>
      </c>
      <c r="G1053" s="140">
        <v>43451.486805555556</v>
      </c>
      <c r="H1053" s="139" t="s">
        <v>187</v>
      </c>
      <c r="I1053" s="134">
        <v>1.75</v>
      </c>
      <c r="J1053" s="131" t="s">
        <v>192</v>
      </c>
      <c r="K1053" s="138">
        <v>0</v>
      </c>
      <c r="L1053" s="138">
        <v>0</v>
      </c>
      <c r="M1053" s="131">
        <v>90</v>
      </c>
      <c r="N1053" s="138">
        <v>0</v>
      </c>
      <c r="O1053" s="131">
        <v>8</v>
      </c>
      <c r="P1053" s="131">
        <v>82</v>
      </c>
      <c r="Q1053" s="138">
        <v>0</v>
      </c>
      <c r="R1053" s="138">
        <v>0</v>
      </c>
      <c r="S1053" s="137">
        <v>6</v>
      </c>
      <c r="T1053" s="136">
        <v>84</v>
      </c>
      <c r="U1053" s="135">
        <v>0</v>
      </c>
      <c r="V1053" s="134">
        <v>703.41061825617339</v>
      </c>
      <c r="W1053" s="135"/>
      <c r="X1053" s="131" t="s">
        <v>446</v>
      </c>
      <c r="Y1053" s="132" t="s">
        <v>409</v>
      </c>
      <c r="Z1053" s="132"/>
      <c r="AA1053" s="131">
        <v>1</v>
      </c>
    </row>
    <row r="1054" spans="1:275" ht="33.75">
      <c r="A1054" s="131">
        <v>1044</v>
      </c>
      <c r="B1054" s="133" t="s">
        <v>184</v>
      </c>
      <c r="C1054" s="138" t="s">
        <v>192</v>
      </c>
      <c r="D1054" s="138" t="s">
        <v>447</v>
      </c>
      <c r="E1054" s="138">
        <v>10</v>
      </c>
      <c r="F1054" s="143">
        <v>43451.413888888892</v>
      </c>
      <c r="G1054" s="143">
        <v>43451.798611111109</v>
      </c>
      <c r="H1054" s="135" t="s">
        <v>187</v>
      </c>
      <c r="I1054" s="142">
        <v>9.2330000000000005</v>
      </c>
      <c r="J1054" s="138" t="s">
        <v>192</v>
      </c>
      <c r="K1054" s="138">
        <v>0</v>
      </c>
      <c r="L1054" s="138">
        <v>0</v>
      </c>
      <c r="M1054" s="131">
        <v>133</v>
      </c>
      <c r="N1054" s="138">
        <v>0</v>
      </c>
      <c r="O1054" s="138">
        <v>3</v>
      </c>
      <c r="P1054" s="131">
        <v>130</v>
      </c>
      <c r="Q1054" s="138">
        <v>0</v>
      </c>
      <c r="R1054" s="138">
        <v>0</v>
      </c>
      <c r="S1054" s="137">
        <v>9</v>
      </c>
      <c r="T1054" s="136">
        <v>124</v>
      </c>
      <c r="U1054" s="135">
        <v>0</v>
      </c>
      <c r="V1054" s="134">
        <v>338.08396056935618</v>
      </c>
      <c r="W1054" s="135"/>
      <c r="X1054" s="138" t="s">
        <v>446</v>
      </c>
      <c r="Y1054" s="141" t="s">
        <v>409</v>
      </c>
      <c r="Z1054" s="141"/>
      <c r="AA1054" s="138">
        <v>1</v>
      </c>
    </row>
    <row r="1055" spans="1:275" ht="45">
      <c r="A1055" s="131">
        <v>1045</v>
      </c>
      <c r="B1055" s="144" t="s">
        <v>184</v>
      </c>
      <c r="C1055" s="131" t="s">
        <v>199</v>
      </c>
      <c r="D1055" s="131" t="s">
        <v>445</v>
      </c>
      <c r="E1055" s="131">
        <v>10</v>
      </c>
      <c r="F1055" s="140">
        <v>43451.436111111114</v>
      </c>
      <c r="G1055" s="140">
        <v>43451.459722222222</v>
      </c>
      <c r="H1055" s="139" t="s">
        <v>187</v>
      </c>
      <c r="I1055" s="134">
        <v>0.56699999999999995</v>
      </c>
      <c r="J1055" s="131" t="s">
        <v>199</v>
      </c>
      <c r="K1055" s="138">
        <v>0</v>
      </c>
      <c r="L1055" s="138">
        <v>0</v>
      </c>
      <c r="M1055" s="131">
        <v>640</v>
      </c>
      <c r="N1055" s="138">
        <v>0</v>
      </c>
      <c r="O1055" s="131">
        <v>33</v>
      </c>
      <c r="P1055" s="131">
        <v>607</v>
      </c>
      <c r="Q1055" s="138">
        <v>0</v>
      </c>
      <c r="R1055" s="138">
        <v>0</v>
      </c>
      <c r="S1055" s="137">
        <v>45</v>
      </c>
      <c r="T1055" s="136">
        <v>595</v>
      </c>
      <c r="U1055" s="135">
        <v>0</v>
      </c>
      <c r="V1055" s="134">
        <v>926.69650525577038</v>
      </c>
      <c r="W1055" s="135"/>
      <c r="X1055" s="131" t="s">
        <v>444</v>
      </c>
      <c r="Y1055" s="132" t="s">
        <v>216</v>
      </c>
      <c r="Z1055" s="132" t="s">
        <v>196</v>
      </c>
      <c r="AA1055" s="131">
        <v>0</v>
      </c>
    </row>
    <row r="1056" spans="1:275" ht="33.75">
      <c r="A1056" s="131">
        <v>1046</v>
      </c>
      <c r="B1056" s="144" t="s">
        <v>184</v>
      </c>
      <c r="C1056" s="131" t="s">
        <v>192</v>
      </c>
      <c r="D1056" s="131" t="s">
        <v>443</v>
      </c>
      <c r="E1056" s="131">
        <v>10</v>
      </c>
      <c r="F1056" s="140">
        <v>43451.567361111112</v>
      </c>
      <c r="G1056" s="140">
        <v>43451.569444444445</v>
      </c>
      <c r="H1056" s="139" t="s">
        <v>187</v>
      </c>
      <c r="I1056" s="134">
        <v>0.05</v>
      </c>
      <c r="J1056" s="131" t="s">
        <v>192</v>
      </c>
      <c r="K1056" s="138">
        <v>0</v>
      </c>
      <c r="L1056" s="138">
        <v>0</v>
      </c>
      <c r="M1056" s="131">
        <v>379</v>
      </c>
      <c r="N1056" s="138">
        <v>0</v>
      </c>
      <c r="O1056" s="131">
        <v>26</v>
      </c>
      <c r="P1056" s="131">
        <v>353</v>
      </c>
      <c r="Q1056" s="138">
        <v>0</v>
      </c>
      <c r="R1056" s="138">
        <v>0</v>
      </c>
      <c r="S1056" s="137">
        <v>27</v>
      </c>
      <c r="T1056" s="136">
        <v>352</v>
      </c>
      <c r="U1056" s="135">
        <v>0</v>
      </c>
      <c r="V1056" s="134">
        <v>37.736693539600836</v>
      </c>
      <c r="W1056" s="135"/>
      <c r="X1056" s="131" t="s">
        <v>442</v>
      </c>
      <c r="Y1056" s="132" t="s">
        <v>409</v>
      </c>
      <c r="Z1056" s="132"/>
      <c r="AA1056" s="131">
        <v>1</v>
      </c>
    </row>
    <row r="1057" spans="1:27" ht="33.75">
      <c r="A1057" s="131">
        <v>1047</v>
      </c>
      <c r="B1057" s="144" t="s">
        <v>184</v>
      </c>
      <c r="C1057" s="131" t="s">
        <v>194</v>
      </c>
      <c r="D1057" s="131" t="s">
        <v>441</v>
      </c>
      <c r="E1057" s="131">
        <v>0.4</v>
      </c>
      <c r="F1057" s="140">
        <v>43451.584027777775</v>
      </c>
      <c r="G1057" s="140">
        <v>43451.625</v>
      </c>
      <c r="H1057" s="139" t="s">
        <v>193</v>
      </c>
      <c r="I1057" s="134">
        <v>0.98299999999999998</v>
      </c>
      <c r="J1057" s="131" t="s">
        <v>194</v>
      </c>
      <c r="K1057" s="138">
        <v>0</v>
      </c>
      <c r="L1057" s="138">
        <v>0</v>
      </c>
      <c r="M1057" s="131">
        <v>1</v>
      </c>
      <c r="N1057" s="138">
        <v>0</v>
      </c>
      <c r="O1057" s="131">
        <v>0</v>
      </c>
      <c r="P1057" s="131">
        <v>1</v>
      </c>
      <c r="Q1057" s="138">
        <v>0</v>
      </c>
      <c r="R1057" s="138">
        <v>0</v>
      </c>
      <c r="S1057" s="137">
        <v>0</v>
      </c>
      <c r="T1057" s="136">
        <v>1</v>
      </c>
      <c r="U1057" s="135">
        <v>0</v>
      </c>
      <c r="V1057" s="134">
        <v>53.969668462189034</v>
      </c>
      <c r="W1057" s="133"/>
      <c r="X1057" s="133"/>
      <c r="Y1057" s="141"/>
      <c r="Z1057" s="141"/>
      <c r="AA1057" s="144">
        <v>1</v>
      </c>
    </row>
    <row r="1058" spans="1:27" ht="33.75">
      <c r="A1058" s="131">
        <v>1048</v>
      </c>
      <c r="B1058" s="144" t="s">
        <v>184</v>
      </c>
      <c r="C1058" s="131" t="s">
        <v>192</v>
      </c>
      <c r="D1058" s="131" t="s">
        <v>440</v>
      </c>
      <c r="E1058" s="131">
        <v>10</v>
      </c>
      <c r="F1058" s="140">
        <v>43451.734722222223</v>
      </c>
      <c r="G1058" s="140">
        <v>43451.757638888892</v>
      </c>
      <c r="H1058" s="139" t="s">
        <v>187</v>
      </c>
      <c r="I1058" s="134">
        <v>0.55000000000000004</v>
      </c>
      <c r="J1058" s="131" t="s">
        <v>192</v>
      </c>
      <c r="K1058" s="138">
        <v>0</v>
      </c>
      <c r="L1058" s="138">
        <v>0</v>
      </c>
      <c r="M1058" s="131">
        <v>1</v>
      </c>
      <c r="N1058" s="138">
        <v>0</v>
      </c>
      <c r="O1058" s="131">
        <v>0</v>
      </c>
      <c r="P1058" s="131">
        <v>1</v>
      </c>
      <c r="Q1058" s="138">
        <v>0</v>
      </c>
      <c r="R1058" s="138">
        <v>0</v>
      </c>
      <c r="S1058" s="137">
        <v>0</v>
      </c>
      <c r="T1058" s="136">
        <v>1</v>
      </c>
      <c r="U1058" s="135">
        <v>0</v>
      </c>
      <c r="V1058" s="134">
        <v>11.956586022517689</v>
      </c>
      <c r="W1058" s="135"/>
      <c r="X1058" s="131" t="s">
        <v>439</v>
      </c>
      <c r="Y1058" s="132" t="s">
        <v>409</v>
      </c>
      <c r="Z1058" s="132"/>
      <c r="AA1058" s="131">
        <v>1</v>
      </c>
    </row>
    <row r="1059" spans="1:27" ht="33.75">
      <c r="A1059" s="131">
        <v>1049</v>
      </c>
      <c r="B1059" s="144" t="s">
        <v>184</v>
      </c>
      <c r="C1059" s="131" t="s">
        <v>185</v>
      </c>
      <c r="D1059" s="131" t="s">
        <v>355</v>
      </c>
      <c r="E1059" s="131">
        <v>10</v>
      </c>
      <c r="F1059" s="140">
        <v>43452.589583333334</v>
      </c>
      <c r="G1059" s="140">
        <v>43452.650694444441</v>
      </c>
      <c r="H1059" s="131" t="s">
        <v>193</v>
      </c>
      <c r="I1059" s="134">
        <v>1.4670000000000001</v>
      </c>
      <c r="J1059" s="131" t="s">
        <v>185</v>
      </c>
      <c r="K1059" s="138">
        <v>0</v>
      </c>
      <c r="L1059" s="138">
        <v>0</v>
      </c>
      <c r="M1059" s="131">
        <v>30</v>
      </c>
      <c r="N1059" s="138">
        <v>0</v>
      </c>
      <c r="O1059" s="131">
        <v>0</v>
      </c>
      <c r="P1059" s="131">
        <v>30</v>
      </c>
      <c r="Q1059" s="138">
        <v>0</v>
      </c>
      <c r="R1059" s="138">
        <v>0</v>
      </c>
      <c r="S1059" s="137">
        <v>0</v>
      </c>
      <c r="T1059" s="136">
        <v>30</v>
      </c>
      <c r="U1059" s="135">
        <v>0</v>
      </c>
      <c r="V1059" s="134">
        <v>32.128673832745278</v>
      </c>
      <c r="W1059" s="135"/>
      <c r="X1059" s="133"/>
      <c r="Y1059" s="141"/>
      <c r="Z1059" s="141"/>
      <c r="AA1059" s="144">
        <v>1</v>
      </c>
    </row>
    <row r="1060" spans="1:27" ht="33.75">
      <c r="A1060" s="131">
        <v>1050</v>
      </c>
      <c r="B1060" s="144" t="s">
        <v>184</v>
      </c>
      <c r="C1060" s="131" t="s">
        <v>185</v>
      </c>
      <c r="D1060" s="131" t="s">
        <v>438</v>
      </c>
      <c r="E1060" s="131">
        <v>0.4</v>
      </c>
      <c r="F1060" s="140">
        <v>43453.379861111112</v>
      </c>
      <c r="G1060" s="140">
        <v>43453.413888888892</v>
      </c>
      <c r="H1060" s="131" t="s">
        <v>193</v>
      </c>
      <c r="I1060" s="134">
        <v>0.81699999999999995</v>
      </c>
      <c r="J1060" s="131" t="s">
        <v>185</v>
      </c>
      <c r="K1060" s="138">
        <v>0</v>
      </c>
      <c r="L1060" s="138">
        <v>0</v>
      </c>
      <c r="M1060" s="131">
        <v>192</v>
      </c>
      <c r="N1060" s="138">
        <v>0</v>
      </c>
      <c r="O1060" s="131">
        <v>7</v>
      </c>
      <c r="P1060" s="131">
        <v>185</v>
      </c>
      <c r="Q1060" s="138">
        <v>0</v>
      </c>
      <c r="R1060" s="138">
        <v>0</v>
      </c>
      <c r="S1060" s="137">
        <v>0</v>
      </c>
      <c r="T1060" s="136">
        <v>192</v>
      </c>
      <c r="U1060" s="135">
        <v>0</v>
      </c>
      <c r="V1060" s="134">
        <v>322.14865593081657</v>
      </c>
      <c r="W1060" s="135"/>
      <c r="X1060" s="133"/>
      <c r="Y1060" s="141"/>
      <c r="Z1060" s="141"/>
      <c r="AA1060" s="144">
        <v>1</v>
      </c>
    </row>
    <row r="1061" spans="1:27" ht="33.75">
      <c r="A1061" s="131">
        <v>1051</v>
      </c>
      <c r="B1061" s="133" t="s">
        <v>184</v>
      </c>
      <c r="C1061" s="131" t="s">
        <v>194</v>
      </c>
      <c r="D1061" s="131" t="s">
        <v>437</v>
      </c>
      <c r="E1061" s="131">
        <v>10</v>
      </c>
      <c r="F1061" s="140">
        <v>43453.381944444445</v>
      </c>
      <c r="G1061" s="140">
        <v>43453.458333333336</v>
      </c>
      <c r="H1061" s="131" t="s">
        <v>193</v>
      </c>
      <c r="I1061" s="134">
        <v>1.833</v>
      </c>
      <c r="J1061" s="131" t="s">
        <v>194</v>
      </c>
      <c r="K1061" s="138">
        <v>0</v>
      </c>
      <c r="L1061" s="138">
        <v>0</v>
      </c>
      <c r="M1061" s="131">
        <v>7</v>
      </c>
      <c r="N1061" s="138">
        <v>0</v>
      </c>
      <c r="O1061" s="131">
        <v>2</v>
      </c>
      <c r="P1061" s="131">
        <v>5</v>
      </c>
      <c r="Q1061" s="138">
        <v>0</v>
      </c>
      <c r="R1061" s="138">
        <v>0</v>
      </c>
      <c r="S1061" s="137">
        <v>0</v>
      </c>
      <c r="T1061" s="136">
        <v>7</v>
      </c>
      <c r="U1061" s="135">
        <v>0</v>
      </c>
      <c r="V1061" s="134">
        <v>150.88284050498575</v>
      </c>
      <c r="W1061" s="135"/>
      <c r="X1061" s="133"/>
      <c r="Y1061" s="141"/>
      <c r="Z1061" s="141"/>
      <c r="AA1061" s="144">
        <v>1</v>
      </c>
    </row>
    <row r="1062" spans="1:27" ht="33.75">
      <c r="A1062" s="131">
        <v>1052</v>
      </c>
      <c r="B1062" s="144" t="s">
        <v>184</v>
      </c>
      <c r="C1062" s="131" t="s">
        <v>185</v>
      </c>
      <c r="D1062" s="131" t="s">
        <v>215</v>
      </c>
      <c r="E1062" s="131">
        <v>10</v>
      </c>
      <c r="F1062" s="140">
        <v>43453.590277777781</v>
      </c>
      <c r="G1062" s="140">
        <v>43453.644444444442</v>
      </c>
      <c r="H1062" s="131" t="s">
        <v>193</v>
      </c>
      <c r="I1062" s="134">
        <v>1.3</v>
      </c>
      <c r="J1062" s="131" t="s">
        <v>185</v>
      </c>
      <c r="K1062" s="138">
        <v>0</v>
      </c>
      <c r="L1062" s="138">
        <v>0</v>
      </c>
      <c r="M1062" s="131">
        <v>111</v>
      </c>
      <c r="N1062" s="138">
        <v>0</v>
      </c>
      <c r="O1062" s="131">
        <v>3</v>
      </c>
      <c r="P1062" s="131">
        <v>108</v>
      </c>
      <c r="Q1062" s="138">
        <v>0</v>
      </c>
      <c r="R1062" s="138">
        <v>0</v>
      </c>
      <c r="S1062" s="137">
        <v>0</v>
      </c>
      <c r="T1062" s="136">
        <v>111</v>
      </c>
      <c r="U1062" s="135">
        <v>0</v>
      </c>
      <c r="V1062" s="134">
        <v>363.26263437281887</v>
      </c>
      <c r="W1062" s="135"/>
      <c r="X1062" s="133"/>
      <c r="Y1062" s="141"/>
      <c r="Z1062" s="141"/>
      <c r="AA1062" s="144">
        <v>1</v>
      </c>
    </row>
    <row r="1063" spans="1:27" ht="33.75">
      <c r="A1063" s="131">
        <v>1053</v>
      </c>
      <c r="B1063" s="144" t="s">
        <v>184</v>
      </c>
      <c r="C1063" s="131" t="s">
        <v>192</v>
      </c>
      <c r="D1063" s="131" t="s">
        <v>436</v>
      </c>
      <c r="E1063" s="131">
        <v>10</v>
      </c>
      <c r="F1063" s="140">
        <v>43453.636805555558</v>
      </c>
      <c r="G1063" s="140">
        <v>43453.660416666666</v>
      </c>
      <c r="H1063" s="139" t="s">
        <v>187</v>
      </c>
      <c r="I1063" s="134">
        <v>0.56699999999999995</v>
      </c>
      <c r="J1063" s="131" t="s">
        <v>192</v>
      </c>
      <c r="K1063" s="138">
        <v>0</v>
      </c>
      <c r="L1063" s="138">
        <v>0</v>
      </c>
      <c r="M1063" s="131">
        <v>48</v>
      </c>
      <c r="N1063" s="138">
        <v>0</v>
      </c>
      <c r="O1063" s="131">
        <v>7</v>
      </c>
      <c r="P1063" s="131">
        <v>41</v>
      </c>
      <c r="Q1063" s="138">
        <v>0</v>
      </c>
      <c r="R1063" s="138">
        <v>0</v>
      </c>
      <c r="S1063" s="137">
        <v>3</v>
      </c>
      <c r="T1063" s="136">
        <v>45</v>
      </c>
      <c r="U1063" s="135">
        <v>0</v>
      </c>
      <c r="V1063" s="134">
        <v>48.864336911204923</v>
      </c>
      <c r="W1063" s="135"/>
      <c r="X1063" s="131" t="s">
        <v>434</v>
      </c>
      <c r="Y1063" s="132" t="s">
        <v>409</v>
      </c>
      <c r="Z1063" s="132"/>
      <c r="AA1063" s="131">
        <v>1</v>
      </c>
    </row>
    <row r="1064" spans="1:27" ht="33.75">
      <c r="A1064" s="131">
        <v>1054</v>
      </c>
      <c r="B1064" s="133" t="s">
        <v>184</v>
      </c>
      <c r="C1064" s="138" t="s">
        <v>192</v>
      </c>
      <c r="D1064" s="138" t="s">
        <v>435</v>
      </c>
      <c r="E1064" s="138">
        <v>10</v>
      </c>
      <c r="F1064" s="143">
        <v>43453.636805555558</v>
      </c>
      <c r="G1064" s="143">
        <v>43453.669444444444</v>
      </c>
      <c r="H1064" s="135" t="s">
        <v>187</v>
      </c>
      <c r="I1064" s="142">
        <v>0.78300000000000003</v>
      </c>
      <c r="J1064" s="138" t="s">
        <v>192</v>
      </c>
      <c r="K1064" s="138">
        <v>0</v>
      </c>
      <c r="L1064" s="138">
        <v>0</v>
      </c>
      <c r="M1064" s="131">
        <v>144</v>
      </c>
      <c r="N1064" s="138">
        <v>0</v>
      </c>
      <c r="O1064" s="138">
        <v>12</v>
      </c>
      <c r="P1064" s="131">
        <v>132</v>
      </c>
      <c r="Q1064" s="138">
        <v>0</v>
      </c>
      <c r="R1064" s="138">
        <v>0</v>
      </c>
      <c r="S1064" s="137">
        <v>10</v>
      </c>
      <c r="T1064" s="136">
        <v>134</v>
      </c>
      <c r="U1064" s="135">
        <v>0</v>
      </c>
      <c r="V1064" s="134">
        <v>225.78741037525049</v>
      </c>
      <c r="W1064" s="135"/>
      <c r="X1064" s="138" t="s">
        <v>434</v>
      </c>
      <c r="Y1064" s="141" t="s">
        <v>409</v>
      </c>
      <c r="Z1064" s="141"/>
      <c r="AA1064" s="138">
        <v>1</v>
      </c>
    </row>
    <row r="1065" spans="1:27" ht="33.75">
      <c r="A1065" s="131">
        <v>1055</v>
      </c>
      <c r="B1065" s="144" t="s">
        <v>184</v>
      </c>
      <c r="C1065" s="131" t="s">
        <v>185</v>
      </c>
      <c r="D1065" s="131" t="s">
        <v>247</v>
      </c>
      <c r="E1065" s="131">
        <v>10</v>
      </c>
      <c r="F1065" s="140">
        <v>43453.861805555556</v>
      </c>
      <c r="G1065" s="140">
        <v>43453.862500000003</v>
      </c>
      <c r="H1065" s="139" t="s">
        <v>187</v>
      </c>
      <c r="I1065" s="134">
        <v>1.7000000000000001E-2</v>
      </c>
      <c r="J1065" s="131" t="s">
        <v>185</v>
      </c>
      <c r="K1065" s="138">
        <v>0</v>
      </c>
      <c r="L1065" s="138">
        <v>0</v>
      </c>
      <c r="M1065" s="131">
        <v>60</v>
      </c>
      <c r="N1065" s="138">
        <v>0</v>
      </c>
      <c r="O1065" s="131">
        <v>0</v>
      </c>
      <c r="P1065" s="131">
        <v>60</v>
      </c>
      <c r="Q1065" s="138">
        <v>0</v>
      </c>
      <c r="R1065" s="138">
        <v>0</v>
      </c>
      <c r="S1065" s="137">
        <v>4</v>
      </c>
      <c r="T1065" s="136">
        <v>56</v>
      </c>
      <c r="U1065" s="135">
        <v>0</v>
      </c>
      <c r="V1065" s="134">
        <v>1.2146729430274834</v>
      </c>
      <c r="W1065" s="135"/>
      <c r="X1065" s="131" t="s">
        <v>431</v>
      </c>
      <c r="Y1065" s="132" t="s">
        <v>430</v>
      </c>
      <c r="Z1065" s="132" t="s">
        <v>220</v>
      </c>
      <c r="AA1065" s="131">
        <v>0</v>
      </c>
    </row>
    <row r="1066" spans="1:27" ht="33.75">
      <c r="A1066" s="131">
        <v>1056</v>
      </c>
      <c r="B1066" s="133" t="s">
        <v>184</v>
      </c>
      <c r="C1066" s="138" t="s">
        <v>185</v>
      </c>
      <c r="D1066" s="138" t="s">
        <v>433</v>
      </c>
      <c r="E1066" s="138">
        <v>10</v>
      </c>
      <c r="F1066" s="143">
        <v>43453.861805555556</v>
      </c>
      <c r="G1066" s="143">
        <v>43453.936111111114</v>
      </c>
      <c r="H1066" s="135" t="s">
        <v>187</v>
      </c>
      <c r="I1066" s="142">
        <v>1.7829999999999999</v>
      </c>
      <c r="J1066" s="138" t="s">
        <v>185</v>
      </c>
      <c r="K1066" s="138">
        <v>0</v>
      </c>
      <c r="L1066" s="138">
        <v>0</v>
      </c>
      <c r="M1066" s="131">
        <v>215</v>
      </c>
      <c r="N1066" s="138">
        <v>0</v>
      </c>
      <c r="O1066" s="138">
        <v>2</v>
      </c>
      <c r="P1066" s="131">
        <v>213</v>
      </c>
      <c r="Q1066" s="138">
        <v>0</v>
      </c>
      <c r="R1066" s="138">
        <v>0</v>
      </c>
      <c r="S1066" s="137">
        <v>15</v>
      </c>
      <c r="T1066" s="136">
        <v>200</v>
      </c>
      <c r="U1066" s="135">
        <v>0</v>
      </c>
      <c r="V1066" s="134">
        <v>870.81077511423905</v>
      </c>
      <c r="W1066" s="135"/>
      <c r="X1066" s="138" t="s">
        <v>431</v>
      </c>
      <c r="Y1066" s="141" t="s">
        <v>430</v>
      </c>
      <c r="Z1066" s="141" t="s">
        <v>220</v>
      </c>
      <c r="AA1066" s="138">
        <v>0</v>
      </c>
    </row>
    <row r="1067" spans="1:27" ht="33.75">
      <c r="A1067" s="131">
        <v>1057</v>
      </c>
      <c r="B1067" s="133" t="s">
        <v>184</v>
      </c>
      <c r="C1067" s="138" t="s">
        <v>185</v>
      </c>
      <c r="D1067" s="138" t="s">
        <v>432</v>
      </c>
      <c r="E1067" s="138">
        <v>10</v>
      </c>
      <c r="F1067" s="143">
        <v>43453.861805555556</v>
      </c>
      <c r="G1067" s="143">
        <v>43453.945138888892</v>
      </c>
      <c r="H1067" s="135" t="s">
        <v>187</v>
      </c>
      <c r="I1067" s="142">
        <v>2</v>
      </c>
      <c r="J1067" s="138" t="s">
        <v>185</v>
      </c>
      <c r="K1067" s="138">
        <v>0</v>
      </c>
      <c r="L1067" s="138">
        <v>0</v>
      </c>
      <c r="M1067" s="131">
        <v>1</v>
      </c>
      <c r="N1067" s="138">
        <v>0</v>
      </c>
      <c r="O1067" s="138">
        <v>0</v>
      </c>
      <c r="P1067" s="131">
        <v>1</v>
      </c>
      <c r="Q1067" s="138">
        <v>0</v>
      </c>
      <c r="R1067" s="138">
        <v>0</v>
      </c>
      <c r="S1067" s="137">
        <v>0</v>
      </c>
      <c r="T1067" s="136">
        <v>1</v>
      </c>
      <c r="U1067" s="135">
        <v>0</v>
      </c>
      <c r="V1067" s="134">
        <v>141.29032258475723</v>
      </c>
      <c r="W1067" s="135"/>
      <c r="X1067" s="138" t="s">
        <v>431</v>
      </c>
      <c r="Y1067" s="141" t="s">
        <v>430</v>
      </c>
      <c r="Z1067" s="141" t="s">
        <v>220</v>
      </c>
      <c r="AA1067" s="138">
        <v>0</v>
      </c>
    </row>
    <row r="1068" spans="1:27" ht="33.75">
      <c r="A1068" s="131">
        <v>1058</v>
      </c>
      <c r="B1068" s="133" t="s">
        <v>184</v>
      </c>
      <c r="C1068" s="131" t="s">
        <v>192</v>
      </c>
      <c r="D1068" s="131" t="s">
        <v>429</v>
      </c>
      <c r="E1068" s="131">
        <v>10</v>
      </c>
      <c r="F1068" s="140">
        <v>43454.448611111111</v>
      </c>
      <c r="G1068" s="140">
        <v>43454.456944444442</v>
      </c>
      <c r="H1068" s="139" t="s">
        <v>187</v>
      </c>
      <c r="I1068" s="134">
        <v>0.2</v>
      </c>
      <c r="J1068" s="131" t="s">
        <v>192</v>
      </c>
      <c r="K1068" s="138">
        <v>0</v>
      </c>
      <c r="L1068" s="138">
        <v>0</v>
      </c>
      <c r="M1068" s="131">
        <v>330</v>
      </c>
      <c r="N1068" s="138">
        <v>0</v>
      </c>
      <c r="O1068" s="131">
        <v>29</v>
      </c>
      <c r="P1068" s="131">
        <v>301</v>
      </c>
      <c r="Q1068" s="138">
        <v>0</v>
      </c>
      <c r="R1068" s="138">
        <v>0</v>
      </c>
      <c r="S1068" s="137">
        <v>23</v>
      </c>
      <c r="T1068" s="136">
        <v>307</v>
      </c>
      <c r="U1068" s="135">
        <v>0</v>
      </c>
      <c r="V1068" s="134">
        <v>127.66370964769534</v>
      </c>
      <c r="W1068" s="135"/>
      <c r="X1068" s="131" t="s">
        <v>427</v>
      </c>
      <c r="Y1068" s="132" t="s">
        <v>409</v>
      </c>
      <c r="Z1068" s="132"/>
      <c r="AA1068" s="131">
        <v>1</v>
      </c>
    </row>
    <row r="1069" spans="1:27" ht="33.75">
      <c r="A1069" s="131">
        <v>1059</v>
      </c>
      <c r="B1069" s="133" t="s">
        <v>184</v>
      </c>
      <c r="C1069" s="138" t="s">
        <v>192</v>
      </c>
      <c r="D1069" s="138" t="s">
        <v>428</v>
      </c>
      <c r="E1069" s="138">
        <v>10</v>
      </c>
      <c r="F1069" s="143">
        <v>43454.448611111111</v>
      </c>
      <c r="G1069" s="143">
        <v>43454.474305555559</v>
      </c>
      <c r="H1069" s="135" t="s">
        <v>187</v>
      </c>
      <c r="I1069" s="142">
        <v>0.61699999999999999</v>
      </c>
      <c r="J1069" s="138" t="s">
        <v>192</v>
      </c>
      <c r="K1069" s="138">
        <v>0</v>
      </c>
      <c r="L1069" s="138">
        <v>0</v>
      </c>
      <c r="M1069" s="131">
        <v>375</v>
      </c>
      <c r="N1069" s="138">
        <v>0</v>
      </c>
      <c r="O1069" s="138">
        <v>10</v>
      </c>
      <c r="P1069" s="131">
        <v>365</v>
      </c>
      <c r="Q1069" s="138">
        <v>0</v>
      </c>
      <c r="R1069" s="138">
        <v>0</v>
      </c>
      <c r="S1069" s="137">
        <v>26</v>
      </c>
      <c r="T1069" s="136">
        <v>349</v>
      </c>
      <c r="U1069" s="135">
        <v>0</v>
      </c>
      <c r="V1069" s="134">
        <v>361.3020161813244</v>
      </c>
      <c r="W1069" s="135"/>
      <c r="X1069" s="138" t="s">
        <v>427</v>
      </c>
      <c r="Y1069" s="141" t="s">
        <v>409</v>
      </c>
      <c r="Z1069" s="141"/>
      <c r="AA1069" s="138">
        <v>1</v>
      </c>
    </row>
    <row r="1070" spans="1:27" ht="33.75">
      <c r="A1070" s="131">
        <v>1060</v>
      </c>
      <c r="B1070" s="133" t="s">
        <v>184</v>
      </c>
      <c r="C1070" s="138" t="s">
        <v>192</v>
      </c>
      <c r="D1070" s="138" t="s">
        <v>267</v>
      </c>
      <c r="E1070" s="138">
        <v>10</v>
      </c>
      <c r="F1070" s="143">
        <v>43454.448611111111</v>
      </c>
      <c r="G1070" s="143">
        <v>43454.488888888889</v>
      </c>
      <c r="H1070" s="135" t="s">
        <v>187</v>
      </c>
      <c r="I1070" s="142">
        <v>0.96699999999999997</v>
      </c>
      <c r="J1070" s="138" t="s">
        <v>192</v>
      </c>
      <c r="K1070" s="138">
        <v>0</v>
      </c>
      <c r="L1070" s="138">
        <v>0</v>
      </c>
      <c r="M1070" s="131">
        <v>240</v>
      </c>
      <c r="N1070" s="138">
        <v>0</v>
      </c>
      <c r="O1070" s="138">
        <v>7</v>
      </c>
      <c r="P1070" s="131">
        <v>233</v>
      </c>
      <c r="Q1070" s="138">
        <v>0</v>
      </c>
      <c r="R1070" s="138">
        <v>0</v>
      </c>
      <c r="S1070" s="137">
        <v>17</v>
      </c>
      <c r="T1070" s="136">
        <v>223</v>
      </c>
      <c r="U1070" s="135">
        <v>0</v>
      </c>
      <c r="V1070" s="134">
        <v>402.99345878459746</v>
      </c>
      <c r="W1070" s="135"/>
      <c r="X1070" s="138" t="s">
        <v>427</v>
      </c>
      <c r="Y1070" s="141" t="s">
        <v>409</v>
      </c>
      <c r="Z1070" s="141"/>
      <c r="AA1070" s="138">
        <v>1</v>
      </c>
    </row>
    <row r="1071" spans="1:27" ht="33.75">
      <c r="A1071" s="131">
        <v>1061</v>
      </c>
      <c r="B1071" s="133" t="s">
        <v>184</v>
      </c>
      <c r="C1071" s="138" t="s">
        <v>192</v>
      </c>
      <c r="D1071" s="138" t="s">
        <v>268</v>
      </c>
      <c r="E1071" s="138">
        <v>10</v>
      </c>
      <c r="F1071" s="143">
        <v>43454.448611111111</v>
      </c>
      <c r="G1071" s="143">
        <v>43454.495833333334</v>
      </c>
      <c r="H1071" s="135" t="s">
        <v>187</v>
      </c>
      <c r="I1071" s="142">
        <v>1.133</v>
      </c>
      <c r="J1071" s="138" t="s">
        <v>192</v>
      </c>
      <c r="K1071" s="138">
        <v>0</v>
      </c>
      <c r="L1071" s="138">
        <v>0</v>
      </c>
      <c r="M1071" s="131">
        <v>1</v>
      </c>
      <c r="N1071" s="138">
        <v>0</v>
      </c>
      <c r="O1071" s="138">
        <v>0</v>
      </c>
      <c r="P1071" s="131">
        <v>1</v>
      </c>
      <c r="Q1071" s="138">
        <v>0</v>
      </c>
      <c r="R1071" s="138">
        <v>0</v>
      </c>
      <c r="S1071" s="137">
        <v>0</v>
      </c>
      <c r="T1071" s="136">
        <v>1</v>
      </c>
      <c r="U1071" s="135">
        <v>0</v>
      </c>
      <c r="V1071" s="134">
        <v>37.358870968637348</v>
      </c>
      <c r="W1071" s="135"/>
      <c r="X1071" s="138" t="s">
        <v>427</v>
      </c>
      <c r="Y1071" s="141" t="s">
        <v>409</v>
      </c>
      <c r="Z1071" s="141"/>
      <c r="AA1071" s="138">
        <v>1</v>
      </c>
    </row>
    <row r="1072" spans="1:27" ht="33.75">
      <c r="A1072" s="131">
        <v>1062</v>
      </c>
      <c r="B1072" s="133" t="s">
        <v>184</v>
      </c>
      <c r="C1072" s="138" t="s">
        <v>192</v>
      </c>
      <c r="D1072" s="138" t="s">
        <v>269</v>
      </c>
      <c r="E1072" s="138">
        <v>10</v>
      </c>
      <c r="F1072" s="143">
        <v>43454.448611111111</v>
      </c>
      <c r="G1072" s="143">
        <v>43454.502083333333</v>
      </c>
      <c r="H1072" s="135" t="s">
        <v>187</v>
      </c>
      <c r="I1072" s="142">
        <v>1.2829999999999999</v>
      </c>
      <c r="J1072" s="138" t="s">
        <v>192</v>
      </c>
      <c r="K1072" s="138">
        <v>0</v>
      </c>
      <c r="L1072" s="138">
        <v>0</v>
      </c>
      <c r="M1072" s="131">
        <v>167</v>
      </c>
      <c r="N1072" s="138">
        <v>0</v>
      </c>
      <c r="O1072" s="138">
        <v>0</v>
      </c>
      <c r="P1072" s="131">
        <v>167</v>
      </c>
      <c r="Q1072" s="138">
        <v>0</v>
      </c>
      <c r="R1072" s="138">
        <v>0</v>
      </c>
      <c r="S1072" s="137">
        <v>12</v>
      </c>
      <c r="T1072" s="136">
        <v>155</v>
      </c>
      <c r="U1072" s="135">
        <v>0</v>
      </c>
      <c r="V1072" s="134">
        <v>352.92874103729218</v>
      </c>
      <c r="W1072" s="135"/>
      <c r="X1072" s="138" t="s">
        <v>427</v>
      </c>
      <c r="Y1072" s="141" t="s">
        <v>409</v>
      </c>
      <c r="Z1072" s="141"/>
      <c r="AA1072" s="138">
        <v>1</v>
      </c>
    </row>
    <row r="1073" spans="1:27" ht="33.75">
      <c r="A1073" s="131">
        <v>1063</v>
      </c>
      <c r="B1073" s="133" t="s">
        <v>184</v>
      </c>
      <c r="C1073" s="131" t="s">
        <v>251</v>
      </c>
      <c r="D1073" s="131" t="s">
        <v>426</v>
      </c>
      <c r="E1073" s="131">
        <v>10</v>
      </c>
      <c r="F1073" s="140">
        <v>43455.892361111109</v>
      </c>
      <c r="G1073" s="140">
        <v>43455.92291666667</v>
      </c>
      <c r="H1073" s="139" t="s">
        <v>187</v>
      </c>
      <c r="I1073" s="134">
        <v>0.73299999999999998</v>
      </c>
      <c r="J1073" s="131" t="s">
        <v>251</v>
      </c>
      <c r="K1073" s="138">
        <v>0</v>
      </c>
      <c r="L1073" s="138">
        <v>0</v>
      </c>
      <c r="M1073" s="131">
        <v>198</v>
      </c>
      <c r="N1073" s="138">
        <v>0</v>
      </c>
      <c r="O1073" s="131">
        <v>22</v>
      </c>
      <c r="P1073" s="131">
        <v>176</v>
      </c>
      <c r="Q1073" s="138">
        <v>0</v>
      </c>
      <c r="R1073" s="138">
        <v>0</v>
      </c>
      <c r="S1073" s="137">
        <v>14</v>
      </c>
      <c r="T1073" s="136">
        <v>184</v>
      </c>
      <c r="U1073" s="135">
        <v>0</v>
      </c>
      <c r="V1073" s="134">
        <v>881.35922953525903</v>
      </c>
      <c r="W1073" s="135"/>
      <c r="X1073" s="131" t="s">
        <v>425</v>
      </c>
      <c r="Y1073" s="132" t="s">
        <v>216</v>
      </c>
      <c r="Z1073" s="132" t="s">
        <v>196</v>
      </c>
      <c r="AA1073" s="131">
        <v>0</v>
      </c>
    </row>
    <row r="1074" spans="1:27" ht="33.75">
      <c r="A1074" s="131">
        <v>1064</v>
      </c>
      <c r="B1074" s="133" t="s">
        <v>184</v>
      </c>
      <c r="C1074" s="131" t="s">
        <v>251</v>
      </c>
      <c r="D1074" s="131" t="s">
        <v>424</v>
      </c>
      <c r="E1074" s="131">
        <v>10</v>
      </c>
      <c r="F1074" s="140">
        <v>43457.583333333336</v>
      </c>
      <c r="G1074" s="140">
        <v>43457.597222222219</v>
      </c>
      <c r="H1074" s="139" t="s">
        <v>187</v>
      </c>
      <c r="I1074" s="134">
        <v>0.33300000000000002</v>
      </c>
      <c r="J1074" s="131" t="s">
        <v>251</v>
      </c>
      <c r="K1074" s="138">
        <v>0</v>
      </c>
      <c r="L1074" s="138">
        <v>0</v>
      </c>
      <c r="M1074" s="131">
        <v>48</v>
      </c>
      <c r="N1074" s="138">
        <v>0</v>
      </c>
      <c r="O1074" s="131">
        <v>0</v>
      </c>
      <c r="P1074" s="131">
        <v>48</v>
      </c>
      <c r="Q1074" s="138">
        <v>0</v>
      </c>
      <c r="R1074" s="138">
        <v>0</v>
      </c>
      <c r="S1074" s="137">
        <v>3</v>
      </c>
      <c r="T1074" s="136">
        <v>45</v>
      </c>
      <c r="U1074" s="135">
        <v>0</v>
      </c>
      <c r="V1074" s="134">
        <v>43.582885286901494</v>
      </c>
      <c r="W1074" s="135"/>
      <c r="X1074" s="131" t="s">
        <v>423</v>
      </c>
      <c r="Y1074" s="132" t="s">
        <v>216</v>
      </c>
      <c r="Z1074" s="132" t="s">
        <v>196</v>
      </c>
      <c r="AA1074" s="131">
        <v>0</v>
      </c>
    </row>
    <row r="1075" spans="1:27" ht="33.75">
      <c r="A1075" s="131">
        <v>1065</v>
      </c>
      <c r="B1075" s="144" t="s">
        <v>184</v>
      </c>
      <c r="C1075" s="131" t="s">
        <v>192</v>
      </c>
      <c r="D1075" s="131" t="s">
        <v>422</v>
      </c>
      <c r="E1075" s="131">
        <v>0.4</v>
      </c>
      <c r="F1075" s="140">
        <v>43458.548611111109</v>
      </c>
      <c r="G1075" s="140">
        <v>43458.625</v>
      </c>
      <c r="H1075" s="131" t="s">
        <v>193</v>
      </c>
      <c r="I1075" s="134">
        <v>1.833</v>
      </c>
      <c r="J1075" s="131" t="s">
        <v>192</v>
      </c>
      <c r="K1075" s="138">
        <v>0</v>
      </c>
      <c r="L1075" s="138">
        <v>0</v>
      </c>
      <c r="M1075" s="131">
        <v>76</v>
      </c>
      <c r="N1075" s="138">
        <v>0</v>
      </c>
      <c r="O1075" s="131">
        <v>8</v>
      </c>
      <c r="P1075" s="131">
        <v>68</v>
      </c>
      <c r="Q1075" s="138">
        <v>0</v>
      </c>
      <c r="R1075" s="138">
        <v>0</v>
      </c>
      <c r="S1075" s="137">
        <v>0</v>
      </c>
      <c r="T1075" s="136">
        <v>76</v>
      </c>
      <c r="U1075" s="135">
        <v>0</v>
      </c>
      <c r="V1075" s="134">
        <v>247.51971326688783</v>
      </c>
      <c r="W1075" s="135"/>
      <c r="X1075" s="133"/>
      <c r="Y1075" s="141"/>
      <c r="Z1075" s="141"/>
      <c r="AA1075" s="144">
        <v>1</v>
      </c>
    </row>
    <row r="1076" spans="1:27" ht="33.75">
      <c r="A1076" s="131">
        <v>1066</v>
      </c>
      <c r="B1076" s="144" t="s">
        <v>184</v>
      </c>
      <c r="C1076" s="131" t="s">
        <v>185</v>
      </c>
      <c r="D1076" s="131" t="s">
        <v>362</v>
      </c>
      <c r="E1076" s="131">
        <v>10</v>
      </c>
      <c r="F1076" s="140">
        <v>43458.579861111109</v>
      </c>
      <c r="G1076" s="140">
        <v>43458.670138888891</v>
      </c>
      <c r="H1076" s="131" t="s">
        <v>193</v>
      </c>
      <c r="I1076" s="134">
        <v>2.1669999999999998</v>
      </c>
      <c r="J1076" s="131" t="s">
        <v>185</v>
      </c>
      <c r="K1076" s="138">
        <v>0</v>
      </c>
      <c r="L1076" s="138">
        <v>0</v>
      </c>
      <c r="M1076" s="131">
        <v>162</v>
      </c>
      <c r="N1076" s="138">
        <v>0</v>
      </c>
      <c r="O1076" s="131">
        <v>0</v>
      </c>
      <c r="P1076" s="131">
        <v>162</v>
      </c>
      <c r="Q1076" s="138">
        <v>0</v>
      </c>
      <c r="R1076" s="138">
        <v>0</v>
      </c>
      <c r="S1076" s="137">
        <v>0</v>
      </c>
      <c r="T1076" s="136">
        <v>162</v>
      </c>
      <c r="U1076" s="135">
        <v>0</v>
      </c>
      <c r="V1076" s="134">
        <v>193.36335126140659</v>
      </c>
      <c r="W1076" s="135"/>
      <c r="X1076" s="133"/>
      <c r="Y1076" s="141"/>
      <c r="Z1076" s="141"/>
      <c r="AA1076" s="144">
        <v>1</v>
      </c>
    </row>
    <row r="1077" spans="1:27" ht="33.75">
      <c r="A1077" s="131">
        <v>1067</v>
      </c>
      <c r="B1077" s="144" t="s">
        <v>184</v>
      </c>
      <c r="C1077" s="131" t="s">
        <v>185</v>
      </c>
      <c r="D1077" s="131" t="s">
        <v>421</v>
      </c>
      <c r="E1077" s="131">
        <v>10</v>
      </c>
      <c r="F1077" s="140">
        <v>43459.368055555555</v>
      </c>
      <c r="G1077" s="140">
        <v>43459.397222222222</v>
      </c>
      <c r="H1077" s="139" t="s">
        <v>187</v>
      </c>
      <c r="I1077" s="134">
        <v>0.7</v>
      </c>
      <c r="J1077" s="131" t="s">
        <v>185</v>
      </c>
      <c r="K1077" s="138">
        <v>0</v>
      </c>
      <c r="L1077" s="138">
        <v>0</v>
      </c>
      <c r="M1077" s="131">
        <v>196</v>
      </c>
      <c r="N1077" s="138">
        <v>0</v>
      </c>
      <c r="O1077" s="131">
        <v>22</v>
      </c>
      <c r="P1077" s="131">
        <v>174</v>
      </c>
      <c r="Q1077" s="138">
        <v>0</v>
      </c>
      <c r="R1077" s="138">
        <v>0</v>
      </c>
      <c r="S1077" s="137">
        <v>0</v>
      </c>
      <c r="T1077" s="136">
        <v>196</v>
      </c>
      <c r="U1077" s="135">
        <v>0</v>
      </c>
      <c r="V1077" s="134">
        <v>787.6674731313791</v>
      </c>
      <c r="W1077" s="135"/>
      <c r="X1077" s="131" t="s">
        <v>420</v>
      </c>
      <c r="Y1077" s="132" t="s">
        <v>216</v>
      </c>
      <c r="Z1077" s="132" t="s">
        <v>196</v>
      </c>
      <c r="AA1077" s="131">
        <v>0</v>
      </c>
    </row>
    <row r="1078" spans="1:27" ht="33.75">
      <c r="A1078" s="131">
        <v>1068</v>
      </c>
      <c r="B1078" s="144" t="s">
        <v>184</v>
      </c>
      <c r="C1078" s="131" t="s">
        <v>185</v>
      </c>
      <c r="D1078" s="131" t="s">
        <v>419</v>
      </c>
      <c r="E1078" s="131">
        <v>10</v>
      </c>
      <c r="F1078" s="140">
        <v>43459.396527777775</v>
      </c>
      <c r="G1078" s="140">
        <v>43459.520833333336</v>
      </c>
      <c r="H1078" s="131" t="s">
        <v>193</v>
      </c>
      <c r="I1078" s="134">
        <v>2.9830000000000001</v>
      </c>
      <c r="J1078" s="131" t="s">
        <v>185</v>
      </c>
      <c r="K1078" s="138">
        <v>0</v>
      </c>
      <c r="L1078" s="138">
        <v>0</v>
      </c>
      <c r="M1078" s="131">
        <v>11</v>
      </c>
      <c r="N1078" s="138">
        <v>0</v>
      </c>
      <c r="O1078" s="131">
        <v>5</v>
      </c>
      <c r="P1078" s="131">
        <v>6</v>
      </c>
      <c r="Q1078" s="138">
        <v>0</v>
      </c>
      <c r="R1078" s="138">
        <v>0</v>
      </c>
      <c r="S1078" s="137">
        <v>0</v>
      </c>
      <c r="T1078" s="136">
        <v>11</v>
      </c>
      <c r="U1078" s="135">
        <v>0</v>
      </c>
      <c r="V1078" s="134">
        <v>115.5279793953394</v>
      </c>
      <c r="W1078" s="135"/>
      <c r="X1078" s="133"/>
      <c r="Y1078" s="141"/>
      <c r="Z1078" s="141"/>
      <c r="AA1078" s="144">
        <v>1</v>
      </c>
    </row>
    <row r="1079" spans="1:27" ht="33.75">
      <c r="A1079" s="131">
        <v>1069</v>
      </c>
      <c r="B1079" s="144" t="s">
        <v>184</v>
      </c>
      <c r="C1079" s="131" t="s">
        <v>192</v>
      </c>
      <c r="D1079" s="131" t="s">
        <v>418</v>
      </c>
      <c r="E1079" s="131">
        <v>0.4</v>
      </c>
      <c r="F1079" s="140">
        <v>43460.347222222219</v>
      </c>
      <c r="G1079" s="140">
        <v>43460.430555555555</v>
      </c>
      <c r="H1079" s="131" t="s">
        <v>193</v>
      </c>
      <c r="I1079" s="134">
        <v>2</v>
      </c>
      <c r="J1079" s="131" t="s">
        <v>192</v>
      </c>
      <c r="K1079" s="138">
        <v>0</v>
      </c>
      <c r="L1079" s="138">
        <v>0</v>
      </c>
      <c r="M1079" s="131">
        <v>1</v>
      </c>
      <c r="N1079" s="138">
        <v>0</v>
      </c>
      <c r="O1079" s="131">
        <v>1</v>
      </c>
      <c r="P1079" s="131">
        <v>0</v>
      </c>
      <c r="Q1079" s="138">
        <v>0</v>
      </c>
      <c r="R1079" s="138">
        <v>0</v>
      </c>
      <c r="S1079" s="136">
        <v>0</v>
      </c>
      <c r="T1079" s="136">
        <v>1</v>
      </c>
      <c r="U1079" s="135">
        <v>0</v>
      </c>
      <c r="V1079" s="134">
        <v>45.12096774324867</v>
      </c>
      <c r="W1079" s="144"/>
      <c r="X1079" s="144"/>
      <c r="Y1079" s="132"/>
      <c r="Z1079" s="132"/>
      <c r="AA1079" s="144">
        <v>1</v>
      </c>
    </row>
    <row r="1080" spans="1:27" ht="33.75">
      <c r="A1080" s="131">
        <v>1070</v>
      </c>
      <c r="B1080" s="144" t="s">
        <v>184</v>
      </c>
      <c r="C1080" s="131" t="s">
        <v>218</v>
      </c>
      <c r="D1080" s="131" t="s">
        <v>257</v>
      </c>
      <c r="E1080" s="131">
        <v>10</v>
      </c>
      <c r="F1080" s="140">
        <v>43460.381249999999</v>
      </c>
      <c r="G1080" s="140">
        <v>43460.467361111114</v>
      </c>
      <c r="H1080" s="131" t="s">
        <v>193</v>
      </c>
      <c r="I1080" s="134">
        <v>2.0670000000000002</v>
      </c>
      <c r="J1080" s="131" t="s">
        <v>218</v>
      </c>
      <c r="K1080" s="138">
        <v>0</v>
      </c>
      <c r="L1080" s="138">
        <v>0</v>
      </c>
      <c r="M1080" s="131">
        <v>33</v>
      </c>
      <c r="N1080" s="138">
        <v>0</v>
      </c>
      <c r="O1080" s="131">
        <v>13</v>
      </c>
      <c r="P1080" s="131">
        <v>20</v>
      </c>
      <c r="Q1080" s="138">
        <v>0</v>
      </c>
      <c r="R1080" s="138">
        <v>0</v>
      </c>
      <c r="S1080" s="136">
        <v>0</v>
      </c>
      <c r="T1080" s="136">
        <v>33</v>
      </c>
      <c r="U1080" s="135">
        <v>0</v>
      </c>
      <c r="V1080" s="134">
        <v>602.15000002939655</v>
      </c>
      <c r="W1080" s="144"/>
      <c r="X1080" s="144"/>
      <c r="Y1080" s="132"/>
      <c r="Z1080" s="132"/>
      <c r="AA1080" s="144">
        <v>1</v>
      </c>
    </row>
    <row r="1081" spans="1:27" ht="33.75">
      <c r="A1081" s="131">
        <v>1071</v>
      </c>
      <c r="B1081" s="144" t="s">
        <v>184</v>
      </c>
      <c r="C1081" s="131" t="s">
        <v>192</v>
      </c>
      <c r="D1081" s="131" t="s">
        <v>417</v>
      </c>
      <c r="E1081" s="131">
        <v>0.4</v>
      </c>
      <c r="F1081" s="140">
        <v>43460.54791666667</v>
      </c>
      <c r="G1081" s="140">
        <v>43460.623611111114</v>
      </c>
      <c r="H1081" s="131" t="s">
        <v>193</v>
      </c>
      <c r="I1081" s="134">
        <v>1.8169999999999999</v>
      </c>
      <c r="J1081" s="131" t="s">
        <v>192</v>
      </c>
      <c r="K1081" s="138">
        <v>0</v>
      </c>
      <c r="L1081" s="138">
        <v>0</v>
      </c>
      <c r="M1081" s="131">
        <v>2</v>
      </c>
      <c r="N1081" s="138">
        <v>0</v>
      </c>
      <c r="O1081" s="131">
        <v>2</v>
      </c>
      <c r="P1081" s="131">
        <v>0</v>
      </c>
      <c r="Q1081" s="138">
        <v>0</v>
      </c>
      <c r="R1081" s="138">
        <v>0</v>
      </c>
      <c r="S1081" s="137">
        <v>0</v>
      </c>
      <c r="T1081" s="136">
        <v>2</v>
      </c>
      <c r="U1081" s="135">
        <v>0</v>
      </c>
      <c r="V1081" s="134">
        <v>44.51810035804256</v>
      </c>
      <c r="W1081" s="133"/>
      <c r="X1081" s="133"/>
      <c r="Y1081" s="141"/>
      <c r="Z1081" s="141"/>
      <c r="AA1081" s="144">
        <v>1</v>
      </c>
    </row>
    <row r="1082" spans="1:27" ht="33.75">
      <c r="A1082" s="131">
        <v>1072</v>
      </c>
      <c r="B1082" s="144" t="s">
        <v>184</v>
      </c>
      <c r="C1082" s="131" t="s">
        <v>194</v>
      </c>
      <c r="D1082" s="131" t="s">
        <v>416</v>
      </c>
      <c r="E1082" s="131">
        <v>0.4</v>
      </c>
      <c r="F1082" s="140">
        <v>43461.354166666664</v>
      </c>
      <c r="G1082" s="140">
        <v>43461.5625</v>
      </c>
      <c r="H1082" s="131" t="s">
        <v>193</v>
      </c>
      <c r="I1082" s="134">
        <v>5</v>
      </c>
      <c r="J1082" s="131" t="s">
        <v>194</v>
      </c>
      <c r="K1082" s="138">
        <v>0</v>
      </c>
      <c r="L1082" s="138">
        <v>0</v>
      </c>
      <c r="M1082" s="131">
        <v>145</v>
      </c>
      <c r="N1082" s="138">
        <v>0</v>
      </c>
      <c r="O1082" s="131">
        <v>4</v>
      </c>
      <c r="P1082" s="131">
        <v>141</v>
      </c>
      <c r="Q1082" s="138">
        <v>0</v>
      </c>
      <c r="R1082" s="138">
        <v>0</v>
      </c>
      <c r="S1082" s="137">
        <v>0</v>
      </c>
      <c r="T1082" s="136">
        <v>145</v>
      </c>
      <c r="U1082" s="135">
        <v>0</v>
      </c>
      <c r="V1082" s="134">
        <v>1551.7741935664521</v>
      </c>
      <c r="W1082" s="133"/>
      <c r="X1082" s="133"/>
      <c r="Y1082" s="141"/>
      <c r="Z1082" s="141"/>
      <c r="AA1082" s="144">
        <v>1</v>
      </c>
    </row>
    <row r="1083" spans="1:27" ht="33.75">
      <c r="A1083" s="131">
        <v>1073</v>
      </c>
      <c r="B1083" s="144" t="s">
        <v>184</v>
      </c>
      <c r="C1083" s="131" t="s">
        <v>185</v>
      </c>
      <c r="D1083" s="131" t="s">
        <v>415</v>
      </c>
      <c r="E1083" s="131">
        <v>0.4</v>
      </c>
      <c r="F1083" s="140">
        <v>43461.375</v>
      </c>
      <c r="G1083" s="140">
        <v>43461.416666666664</v>
      </c>
      <c r="H1083" s="131" t="s">
        <v>193</v>
      </c>
      <c r="I1083" s="134">
        <v>1</v>
      </c>
      <c r="J1083" s="131" t="s">
        <v>185</v>
      </c>
      <c r="K1083" s="138">
        <v>0</v>
      </c>
      <c r="L1083" s="138">
        <v>0</v>
      </c>
      <c r="M1083" s="131">
        <v>1</v>
      </c>
      <c r="N1083" s="138">
        <v>0</v>
      </c>
      <c r="O1083" s="131">
        <v>1</v>
      </c>
      <c r="P1083" s="131">
        <v>0</v>
      </c>
      <c r="Q1083" s="138">
        <v>0</v>
      </c>
      <c r="R1083" s="138">
        <v>0</v>
      </c>
      <c r="S1083" s="137">
        <v>0</v>
      </c>
      <c r="T1083" s="136">
        <v>1</v>
      </c>
      <c r="U1083" s="135">
        <v>0</v>
      </c>
      <c r="V1083" s="134">
        <v>47.508064513363699</v>
      </c>
      <c r="W1083" s="133"/>
      <c r="X1083" s="133"/>
      <c r="Y1083" s="141"/>
      <c r="Z1083" s="141"/>
      <c r="AA1083" s="144">
        <v>1</v>
      </c>
    </row>
    <row r="1084" spans="1:27" ht="33.75">
      <c r="A1084" s="131">
        <v>1074</v>
      </c>
      <c r="B1084" s="144" t="s">
        <v>184</v>
      </c>
      <c r="C1084" s="131" t="s">
        <v>192</v>
      </c>
      <c r="D1084" s="131" t="s">
        <v>414</v>
      </c>
      <c r="E1084" s="131">
        <v>0.4</v>
      </c>
      <c r="F1084" s="140">
        <v>43462.364583333336</v>
      </c>
      <c r="G1084" s="140">
        <v>43462.40625</v>
      </c>
      <c r="H1084" s="131" t="s">
        <v>193</v>
      </c>
      <c r="I1084" s="134">
        <v>1</v>
      </c>
      <c r="J1084" s="131" t="s">
        <v>192</v>
      </c>
      <c r="K1084" s="138">
        <v>0</v>
      </c>
      <c r="L1084" s="138">
        <v>0</v>
      </c>
      <c r="M1084" s="131">
        <v>1</v>
      </c>
      <c r="N1084" s="138">
        <v>0</v>
      </c>
      <c r="O1084" s="131">
        <v>1</v>
      </c>
      <c r="P1084" s="131">
        <v>0</v>
      </c>
      <c r="Q1084" s="138">
        <v>0</v>
      </c>
      <c r="R1084" s="138">
        <v>0</v>
      </c>
      <c r="S1084" s="136">
        <v>0</v>
      </c>
      <c r="T1084" s="136">
        <v>1</v>
      </c>
      <c r="U1084" s="135">
        <v>0</v>
      </c>
      <c r="V1084" s="134">
        <v>11.075268816559637</v>
      </c>
      <c r="W1084" s="144"/>
      <c r="X1084" s="144"/>
      <c r="Y1084" s="132"/>
      <c r="Z1084" s="132"/>
      <c r="AA1084" s="144">
        <v>1</v>
      </c>
    </row>
    <row r="1085" spans="1:27" ht="33.75">
      <c r="A1085" s="131">
        <v>1075</v>
      </c>
      <c r="B1085" s="144" t="s">
        <v>184</v>
      </c>
      <c r="C1085" s="131" t="s">
        <v>192</v>
      </c>
      <c r="D1085" s="131" t="s">
        <v>286</v>
      </c>
      <c r="E1085" s="131">
        <v>0.4</v>
      </c>
      <c r="F1085" s="140">
        <v>43464.75</v>
      </c>
      <c r="G1085" s="140">
        <v>43464.756944444445</v>
      </c>
      <c r="H1085" s="139" t="s">
        <v>187</v>
      </c>
      <c r="I1085" s="134">
        <v>0.16700000000000001</v>
      </c>
      <c r="J1085" s="131" t="s">
        <v>192</v>
      </c>
      <c r="K1085" s="138">
        <v>0</v>
      </c>
      <c r="L1085" s="138">
        <v>0</v>
      </c>
      <c r="M1085" s="131">
        <v>38</v>
      </c>
      <c r="N1085" s="138">
        <v>0</v>
      </c>
      <c r="O1085" s="131">
        <v>12</v>
      </c>
      <c r="P1085" s="131">
        <v>26</v>
      </c>
      <c r="Q1085" s="138">
        <v>0</v>
      </c>
      <c r="R1085" s="138">
        <v>0</v>
      </c>
      <c r="S1085" s="137">
        <v>0</v>
      </c>
      <c r="T1085" s="136">
        <v>38</v>
      </c>
      <c r="U1085" s="135">
        <v>0</v>
      </c>
      <c r="V1085" s="134">
        <v>27.837365594638545</v>
      </c>
      <c r="W1085" s="133"/>
      <c r="X1085" s="131" t="s">
        <v>413</v>
      </c>
      <c r="Y1085" s="132" t="s">
        <v>409</v>
      </c>
      <c r="Z1085" s="132"/>
      <c r="AA1085" s="131">
        <v>1</v>
      </c>
    </row>
    <row r="1086" spans="1:27" ht="33.75">
      <c r="A1086" s="131">
        <v>1076</v>
      </c>
      <c r="B1086" s="144" t="s">
        <v>184</v>
      </c>
      <c r="C1086" s="131" t="s">
        <v>194</v>
      </c>
      <c r="D1086" s="131" t="s">
        <v>412</v>
      </c>
      <c r="E1086" s="131">
        <v>0.4</v>
      </c>
      <c r="F1086" s="140">
        <v>43464.868055555555</v>
      </c>
      <c r="G1086" s="140">
        <v>43464.895833333336</v>
      </c>
      <c r="H1086" s="139" t="s">
        <v>187</v>
      </c>
      <c r="I1086" s="134">
        <v>0.66700000000000004</v>
      </c>
      <c r="J1086" s="131" t="s">
        <v>194</v>
      </c>
      <c r="K1086" s="138">
        <v>0</v>
      </c>
      <c r="L1086" s="138">
        <v>0</v>
      </c>
      <c r="M1086" s="131">
        <v>156</v>
      </c>
      <c r="N1086" s="138">
        <v>0</v>
      </c>
      <c r="O1086" s="131">
        <v>3</v>
      </c>
      <c r="P1086" s="131">
        <v>153</v>
      </c>
      <c r="Q1086" s="138">
        <v>0</v>
      </c>
      <c r="R1086" s="138">
        <v>0</v>
      </c>
      <c r="S1086" s="137">
        <v>11</v>
      </c>
      <c r="T1086" s="136">
        <v>145</v>
      </c>
      <c r="U1086" s="135">
        <v>0</v>
      </c>
      <c r="V1086" s="134">
        <v>191.76612905458256</v>
      </c>
      <c r="W1086" s="133"/>
      <c r="X1086" s="131" t="s">
        <v>410</v>
      </c>
      <c r="Y1086" s="132" t="s">
        <v>409</v>
      </c>
      <c r="Z1086" s="132"/>
      <c r="AA1086" s="131">
        <v>1</v>
      </c>
    </row>
    <row r="1087" spans="1:27" ht="33.75">
      <c r="A1087" s="131">
        <v>1077</v>
      </c>
      <c r="B1087" s="133" t="s">
        <v>184</v>
      </c>
      <c r="C1087" s="138" t="s">
        <v>194</v>
      </c>
      <c r="D1087" s="138" t="s">
        <v>411</v>
      </c>
      <c r="E1087" s="138">
        <v>0.4</v>
      </c>
      <c r="F1087" s="143">
        <v>43464.868055555555</v>
      </c>
      <c r="G1087" s="143">
        <v>43465.072222222225</v>
      </c>
      <c r="H1087" s="135" t="s">
        <v>187</v>
      </c>
      <c r="I1087" s="142">
        <v>4.9000000000000004</v>
      </c>
      <c r="J1087" s="138" t="s">
        <v>194</v>
      </c>
      <c r="K1087" s="138">
        <v>0</v>
      </c>
      <c r="L1087" s="138">
        <v>0</v>
      </c>
      <c r="M1087" s="131">
        <v>79</v>
      </c>
      <c r="N1087" s="138">
        <v>0</v>
      </c>
      <c r="O1087" s="138">
        <v>0</v>
      </c>
      <c r="P1087" s="131">
        <v>79</v>
      </c>
      <c r="Q1087" s="138">
        <v>0</v>
      </c>
      <c r="R1087" s="138">
        <v>0</v>
      </c>
      <c r="S1087" s="137">
        <v>6</v>
      </c>
      <c r="T1087" s="136">
        <v>73</v>
      </c>
      <c r="U1087" s="135">
        <v>0</v>
      </c>
      <c r="V1087" s="134">
        <v>281.05188172510424</v>
      </c>
      <c r="W1087" s="133"/>
      <c r="X1087" s="138" t="s">
        <v>410</v>
      </c>
      <c r="Y1087" s="141" t="s">
        <v>409</v>
      </c>
      <c r="Z1087" s="141"/>
      <c r="AA1087" s="138">
        <v>1</v>
      </c>
    </row>
    <row r="1088" spans="1:27" ht="33.75">
      <c r="A1088" s="131">
        <v>1078</v>
      </c>
      <c r="B1088" s="133" t="s">
        <v>184</v>
      </c>
      <c r="C1088" s="131" t="s">
        <v>199</v>
      </c>
      <c r="D1088" s="131" t="s">
        <v>408</v>
      </c>
      <c r="E1088" s="131">
        <v>10</v>
      </c>
      <c r="F1088" s="140">
        <v>43464.868055555555</v>
      </c>
      <c r="G1088" s="140">
        <v>43464.872916666667</v>
      </c>
      <c r="H1088" s="139" t="s">
        <v>187</v>
      </c>
      <c r="I1088" s="134">
        <v>0.11700000000000001</v>
      </c>
      <c r="J1088" s="131" t="s">
        <v>199</v>
      </c>
      <c r="K1088" s="138">
        <v>0</v>
      </c>
      <c r="L1088" s="138">
        <v>0</v>
      </c>
      <c r="M1088" s="131">
        <v>1929</v>
      </c>
      <c r="N1088" s="138">
        <v>0</v>
      </c>
      <c r="O1088" s="131">
        <v>140</v>
      </c>
      <c r="P1088" s="131">
        <v>1789</v>
      </c>
      <c r="Q1088" s="138">
        <v>0</v>
      </c>
      <c r="R1088" s="138">
        <v>0</v>
      </c>
      <c r="S1088" s="137">
        <v>135</v>
      </c>
      <c r="T1088" s="136">
        <v>1794</v>
      </c>
      <c r="U1088" s="135">
        <v>0</v>
      </c>
      <c r="V1088" s="134">
        <v>687.88720896440338</v>
      </c>
      <c r="W1088" s="133"/>
      <c r="X1088" s="131" t="s">
        <v>407</v>
      </c>
      <c r="Y1088" s="132" t="s">
        <v>216</v>
      </c>
      <c r="Z1088" s="132" t="s">
        <v>196</v>
      </c>
      <c r="AA1088" s="131">
        <v>0</v>
      </c>
    </row>
    <row r="1089" spans="1:27" ht="56.25">
      <c r="A1089" s="131">
        <v>1079</v>
      </c>
      <c r="B1089" s="133" t="s">
        <v>184</v>
      </c>
      <c r="C1089" s="131" t="s">
        <v>199</v>
      </c>
      <c r="D1089" s="131" t="s">
        <v>406</v>
      </c>
      <c r="E1089" s="131">
        <v>10</v>
      </c>
      <c r="F1089" s="140">
        <v>43465.951388888891</v>
      </c>
      <c r="G1089" s="140">
        <v>43465.954861111109</v>
      </c>
      <c r="H1089" s="139" t="s">
        <v>187</v>
      </c>
      <c r="I1089" s="134">
        <v>8.3000000000000004E-2</v>
      </c>
      <c r="J1089" s="131" t="s">
        <v>199</v>
      </c>
      <c r="K1089" s="138">
        <v>0</v>
      </c>
      <c r="L1089" s="138">
        <v>0</v>
      </c>
      <c r="M1089" s="131">
        <v>689</v>
      </c>
      <c r="N1089" s="138">
        <v>0</v>
      </c>
      <c r="O1089" s="131">
        <v>0</v>
      </c>
      <c r="P1089" s="131">
        <v>689</v>
      </c>
      <c r="Q1089" s="138">
        <v>0</v>
      </c>
      <c r="R1089" s="138">
        <v>0</v>
      </c>
      <c r="S1089" s="137">
        <v>48</v>
      </c>
      <c r="T1089" s="136">
        <v>641</v>
      </c>
      <c r="U1089" s="135">
        <v>0</v>
      </c>
      <c r="V1089" s="134">
        <v>96.29558682788047</v>
      </c>
      <c r="W1089" s="133"/>
      <c r="X1089" s="131" t="s">
        <v>405</v>
      </c>
      <c r="Y1089" s="132" t="s">
        <v>216</v>
      </c>
      <c r="Z1089" s="132" t="s">
        <v>196</v>
      </c>
      <c r="AA1089" s="131">
        <v>0</v>
      </c>
    </row>
    <row r="1090" spans="1:27">
      <c r="A1090" s="285" t="s">
        <v>388</v>
      </c>
      <c r="B1090" s="286"/>
      <c r="C1090" s="286"/>
      <c r="D1090" s="286"/>
      <c r="E1090" s="286"/>
      <c r="F1090" s="286"/>
      <c r="G1090" s="287"/>
      <c r="H1090" s="115" t="s">
        <v>389</v>
      </c>
      <c r="I1090" s="114">
        <v>2249.1169999999997</v>
      </c>
      <c r="J1090" s="115"/>
      <c r="K1090" s="112">
        <v>0</v>
      </c>
      <c r="L1090" s="112">
        <v>0</v>
      </c>
      <c r="M1090" s="112">
        <v>174064</v>
      </c>
      <c r="N1090" s="112">
        <v>0</v>
      </c>
      <c r="O1090" s="112">
        <v>11519</v>
      </c>
      <c r="P1090" s="112">
        <v>162501</v>
      </c>
      <c r="Q1090" s="112">
        <v>0</v>
      </c>
      <c r="R1090" s="112">
        <v>0</v>
      </c>
      <c r="S1090" s="112">
        <v>10058</v>
      </c>
      <c r="T1090" s="112">
        <v>163962</v>
      </c>
      <c r="U1090" s="114">
        <v>44</v>
      </c>
      <c r="V1090" s="128">
        <v>388788.66899999999</v>
      </c>
      <c r="W1090" s="115"/>
      <c r="X1090" s="115"/>
      <c r="Y1090" s="115"/>
      <c r="Z1090" s="115"/>
      <c r="AA1090" s="115"/>
    </row>
    <row r="1091" spans="1:27">
      <c r="A1091" s="285" t="s">
        <v>390</v>
      </c>
      <c r="B1091" s="286"/>
      <c r="C1091" s="286"/>
      <c r="D1091" s="286"/>
      <c r="E1091" s="286"/>
      <c r="F1091" s="286"/>
      <c r="G1091" s="287"/>
      <c r="H1091" s="115" t="s">
        <v>193</v>
      </c>
      <c r="I1091" s="114">
        <v>944.74</v>
      </c>
      <c r="J1091" s="115"/>
      <c r="K1091" s="112">
        <v>0</v>
      </c>
      <c r="L1091" s="112">
        <v>0</v>
      </c>
      <c r="M1091" s="112">
        <v>30783</v>
      </c>
      <c r="N1091" s="112">
        <v>0</v>
      </c>
      <c r="O1091" s="112">
        <v>1531</v>
      </c>
      <c r="P1091" s="112">
        <v>29251</v>
      </c>
      <c r="Q1091" s="112">
        <v>0</v>
      </c>
      <c r="R1091" s="112">
        <v>0</v>
      </c>
      <c r="S1091" s="112">
        <v>433</v>
      </c>
      <c r="T1091" s="112">
        <v>30349</v>
      </c>
      <c r="U1091" s="114">
        <v>1</v>
      </c>
      <c r="V1091" s="128">
        <v>122963.49400000001</v>
      </c>
      <c r="W1091" s="115"/>
      <c r="X1091" s="115"/>
      <c r="Y1091" s="115"/>
      <c r="Z1091" s="115"/>
      <c r="AA1091" s="115"/>
    </row>
    <row r="1092" spans="1:27">
      <c r="A1092" s="285" t="s">
        <v>391</v>
      </c>
      <c r="B1092" s="286"/>
      <c r="C1092" s="286"/>
      <c r="D1092" s="286"/>
      <c r="E1092" s="286"/>
      <c r="F1092" s="286"/>
      <c r="G1092" s="287"/>
      <c r="H1092" s="115" t="s">
        <v>392</v>
      </c>
      <c r="I1092" s="114">
        <v>0</v>
      </c>
      <c r="J1092" s="115"/>
      <c r="K1092" s="112">
        <v>0</v>
      </c>
      <c r="L1092" s="112">
        <v>0</v>
      </c>
      <c r="M1092" s="126">
        <v>0</v>
      </c>
      <c r="N1092" s="112">
        <v>0</v>
      </c>
      <c r="O1092" s="129">
        <v>0</v>
      </c>
      <c r="P1092" s="129">
        <v>0</v>
      </c>
      <c r="Q1092" s="112">
        <v>0</v>
      </c>
      <c r="R1092" s="112">
        <v>0</v>
      </c>
      <c r="S1092" s="130">
        <v>0</v>
      </c>
      <c r="T1092" s="129">
        <v>0</v>
      </c>
      <c r="U1092" s="114">
        <v>0</v>
      </c>
      <c r="V1092" s="114">
        <v>0</v>
      </c>
      <c r="W1092" s="115"/>
      <c r="X1092" s="115"/>
      <c r="Y1092" s="115"/>
      <c r="Z1092" s="115"/>
      <c r="AA1092" s="115"/>
    </row>
    <row r="1093" spans="1:27">
      <c r="A1093" s="285" t="s">
        <v>393</v>
      </c>
      <c r="B1093" s="286"/>
      <c r="C1093" s="286"/>
      <c r="D1093" s="286"/>
      <c r="E1093" s="286"/>
      <c r="F1093" s="286"/>
      <c r="G1093" s="287"/>
      <c r="H1093" s="115" t="s">
        <v>187</v>
      </c>
      <c r="I1093" s="114">
        <v>1304.377</v>
      </c>
      <c r="J1093" s="115"/>
      <c r="K1093" s="112">
        <v>0</v>
      </c>
      <c r="L1093" s="112">
        <v>0</v>
      </c>
      <c r="M1093" s="112">
        <v>143281</v>
      </c>
      <c r="N1093" s="112">
        <v>0</v>
      </c>
      <c r="O1093" s="112">
        <v>9988</v>
      </c>
      <c r="P1093" s="112">
        <v>133250</v>
      </c>
      <c r="Q1093" s="112">
        <v>0</v>
      </c>
      <c r="R1093" s="112">
        <v>0</v>
      </c>
      <c r="S1093" s="112">
        <v>9625</v>
      </c>
      <c r="T1093" s="112">
        <v>133613</v>
      </c>
      <c r="U1093" s="114">
        <v>43</v>
      </c>
      <c r="V1093" s="128">
        <v>265825.17499999999</v>
      </c>
      <c r="W1093" s="115"/>
      <c r="X1093" s="115"/>
      <c r="Y1093" s="115"/>
      <c r="Z1093" s="115"/>
      <c r="AA1093" s="115"/>
    </row>
    <row r="1094" spans="1:27">
      <c r="A1094" s="285" t="s">
        <v>394</v>
      </c>
      <c r="B1094" s="286"/>
      <c r="C1094" s="286"/>
      <c r="D1094" s="286"/>
      <c r="E1094" s="286"/>
      <c r="F1094" s="286"/>
      <c r="G1094" s="287"/>
      <c r="H1094" s="115" t="s">
        <v>395</v>
      </c>
      <c r="I1094" s="114">
        <v>0</v>
      </c>
      <c r="J1094" s="115"/>
      <c r="K1094" s="112">
        <v>0</v>
      </c>
      <c r="L1094" s="112">
        <v>0</v>
      </c>
      <c r="M1094" s="112">
        <v>0</v>
      </c>
      <c r="N1094" s="112">
        <v>0</v>
      </c>
      <c r="O1094" s="112">
        <v>0</v>
      </c>
      <c r="P1094" s="112">
        <v>0</v>
      </c>
      <c r="Q1094" s="112">
        <v>0</v>
      </c>
      <c r="R1094" s="112">
        <v>0</v>
      </c>
      <c r="S1094" s="112">
        <v>0</v>
      </c>
      <c r="T1094" s="112">
        <v>0</v>
      </c>
      <c r="U1094" s="114">
        <v>0</v>
      </c>
      <c r="V1094" s="116">
        <v>0</v>
      </c>
      <c r="W1094" s="115"/>
      <c r="X1094" s="115"/>
      <c r="Y1094" s="115"/>
      <c r="Z1094" s="115"/>
      <c r="AA1094" s="115"/>
    </row>
    <row r="1095" spans="1:27">
      <c r="A1095" s="117"/>
    </row>
    <row r="1096" spans="1:27">
      <c r="A1096" s="118"/>
    </row>
    <row r="1097" spans="1:27" ht="15">
      <c r="A1097" s="119" t="s">
        <v>396</v>
      </c>
    </row>
    <row r="1098" spans="1:27">
      <c r="A1098" s="118"/>
    </row>
    <row r="1099" spans="1:27" ht="15">
      <c r="A1099" s="119" t="s">
        <v>397</v>
      </c>
    </row>
    <row r="1100" spans="1:27">
      <c r="A1100" s="118"/>
    </row>
    <row r="1101" spans="1:27">
      <c r="A1101" s="117" t="s">
        <v>398</v>
      </c>
    </row>
    <row r="1102" spans="1:27">
      <c r="A1102" s="117" t="s">
        <v>399</v>
      </c>
    </row>
  </sheetData>
  <autoFilter ref="A10:JO1094">
    <filterColumn colId="7"/>
    <filterColumn colId="26"/>
  </autoFilter>
  <mergeCells count="33">
    <mergeCell ref="W2:Y2"/>
    <mergeCell ref="A3:Q3"/>
    <mergeCell ref="A6:I6"/>
    <mergeCell ref="J6:V6"/>
    <mergeCell ref="W6:W9"/>
    <mergeCell ref="X6:Z6"/>
    <mergeCell ref="J7:J9"/>
    <mergeCell ref="K7:K9"/>
    <mergeCell ref="L7:L9"/>
    <mergeCell ref="M7:U7"/>
    <mergeCell ref="U8:U9"/>
    <mergeCell ref="V7:V9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X7:X9"/>
    <mergeCell ref="Y7:Y9"/>
    <mergeCell ref="Z7:Z9"/>
    <mergeCell ref="M8:M9"/>
    <mergeCell ref="N8:P8"/>
    <mergeCell ref="Q8:T8"/>
    <mergeCell ref="A1090:G1090"/>
    <mergeCell ref="A1091:G1091"/>
    <mergeCell ref="A1092:G1092"/>
    <mergeCell ref="A1093:G1093"/>
    <mergeCell ref="A1094:G1094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X13"/>
  <sheetViews>
    <sheetView view="pageBreakPreview" zoomScale="145" zoomScaleSheetLayoutView="145" workbookViewId="0">
      <selection activeCell="CV7" sqref="CV7"/>
    </sheetView>
  </sheetViews>
  <sheetFormatPr defaultColWidth="0.85546875" defaultRowHeight="15"/>
  <cols>
    <col min="1" max="99" width="0.85546875" style="2"/>
    <col min="100" max="100" width="10.5703125" style="2" customWidth="1"/>
    <col min="101" max="101" width="0.85546875" style="2"/>
    <col min="102" max="102" width="8.28515625" style="2" customWidth="1"/>
    <col min="103" max="103" width="0.85546875" style="2"/>
    <col min="104" max="104" width="0.85546875" style="2" customWidth="1"/>
    <col min="105" max="16384" width="0.85546875" style="2"/>
  </cols>
  <sheetData>
    <row r="1" spans="1:102" s="1" customFormat="1"/>
    <row r="2" spans="1:102" s="1" customFormat="1"/>
    <row r="3" spans="1:102" s="5" customFormat="1" ht="30" customHeight="1">
      <c r="A3" s="176" t="s">
        <v>16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</row>
    <row r="4" spans="1:102" s="1" customFormat="1">
      <c r="A4" s="174" t="s">
        <v>145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  <c r="CV4" s="174"/>
    </row>
    <row r="5" spans="1:102" s="3" customFormat="1" ht="1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AA5" s="182" t="s">
        <v>15</v>
      </c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</row>
    <row r="6" spans="1:102" s="1" customFormat="1" ht="13.5" customHeight="1"/>
    <row r="7" spans="1:102" s="1" customFormat="1">
      <c r="A7" s="17"/>
      <c r="B7" s="16" t="s">
        <v>14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81" t="s">
        <v>78</v>
      </c>
      <c r="AO7" s="181"/>
      <c r="AP7" s="181"/>
      <c r="AQ7" s="181"/>
      <c r="AR7" s="181"/>
      <c r="AS7" s="181"/>
      <c r="AT7" s="181"/>
      <c r="AU7" s="181"/>
      <c r="AV7" s="16" t="s">
        <v>13</v>
      </c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5"/>
      <c r="CU7" s="14"/>
      <c r="CV7" s="61">
        <v>129982</v>
      </c>
    </row>
    <row r="8" spans="1:102" s="1" customFormat="1" ht="16.5" customHeight="1">
      <c r="A8" s="10"/>
      <c r="B8" s="12" t="s">
        <v>12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9"/>
      <c r="CU8" s="10"/>
      <c r="CV8" s="73">
        <v>760.6690000000001</v>
      </c>
      <c r="CX8" s="72"/>
    </row>
    <row r="9" spans="1:102" s="1" customFormat="1" ht="16.5">
      <c r="A9" s="10"/>
      <c r="B9" s="12" t="s">
        <v>11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9"/>
      <c r="CU9" s="10"/>
      <c r="CV9" s="95">
        <v>5.852110292194305E-3</v>
      </c>
    </row>
    <row r="11" spans="1:102" ht="24" customHeight="1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</row>
    <row r="12" spans="1:102">
      <c r="A12" s="180" t="s">
        <v>5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D12" s="180" t="s">
        <v>6</v>
      </c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</row>
    <row r="13" spans="1:102" ht="3" customHeight="1"/>
  </sheetData>
  <mergeCells count="8">
    <mergeCell ref="A12:BB12"/>
    <mergeCell ref="BD12:CV12"/>
    <mergeCell ref="AN7:AU7"/>
    <mergeCell ref="A3:CV3"/>
    <mergeCell ref="AA5:CV5"/>
    <mergeCell ref="A11:BB11"/>
    <mergeCell ref="BD11:CV11"/>
    <mergeCell ref="A4:CV4"/>
  </mergeCells>
  <pageMargins left="1.5748031496062993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K44"/>
  <sheetViews>
    <sheetView view="pageBreakPreview" topLeftCell="A37" zoomScale="130" zoomScaleSheetLayoutView="130" workbookViewId="0">
      <selection activeCell="AT14" sqref="AT14:BJ41"/>
    </sheetView>
  </sheetViews>
  <sheetFormatPr defaultColWidth="0.85546875" defaultRowHeight="15"/>
  <cols>
    <col min="1" max="45" width="0.85546875" style="2"/>
    <col min="46" max="46" width="11.28515625" style="2" customWidth="1"/>
    <col min="47" max="47" width="10.28515625" style="2" customWidth="1"/>
    <col min="48" max="48" width="8.42578125" style="2" customWidth="1"/>
    <col min="49" max="61" width="0.85546875" style="2"/>
    <col min="62" max="62" width="11.42578125" style="99" customWidth="1"/>
    <col min="63" max="63" width="9.85546875" style="2" customWidth="1"/>
    <col min="64" max="16384" width="0.85546875" style="2"/>
  </cols>
  <sheetData>
    <row r="1" spans="1:62" s="30" customFormat="1" ht="15" customHeight="1">
      <c r="BJ1" s="98"/>
    </row>
    <row r="2" spans="1:62" s="29" customFormat="1" ht="15.75">
      <c r="A2" s="219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</row>
    <row r="3" spans="1:62" s="29" customFormat="1" ht="15" customHeight="1">
      <c r="A3" s="219" t="s">
        <v>79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</row>
    <row r="4" spans="1:62" s="29" customFormat="1" ht="15" customHeight="1">
      <c r="A4" s="219" t="s">
        <v>80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</row>
    <row r="5" spans="1:62" ht="13.9" customHeight="1">
      <c r="N5" s="218" t="s">
        <v>81</v>
      </c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</row>
    <row r="6" spans="1:62" ht="12" customHeight="1"/>
    <row r="7" spans="1:62" ht="15.75">
      <c r="A7" s="219" t="s">
        <v>51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</row>
    <row r="8" spans="1:62" s="28" customFormat="1" ht="16.5" customHeight="1">
      <c r="A8" s="224" t="s">
        <v>401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</row>
    <row r="9" spans="1:62" s="27" customFormat="1" ht="13.5" customHeight="1">
      <c r="K9" s="204" t="s">
        <v>50</v>
      </c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</row>
    <row r="10" spans="1:62" ht="3.75" customHeight="1"/>
    <row r="11" spans="1:62" s="26" customFormat="1">
      <c r="A11" s="185" t="s">
        <v>49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8"/>
      <c r="AT11" s="216" t="s">
        <v>48</v>
      </c>
      <c r="AU11" s="217"/>
      <c r="AV11" s="185" t="s">
        <v>47</v>
      </c>
      <c r="AW11" s="185" t="s">
        <v>46</v>
      </c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8"/>
      <c r="BJ11" s="214" t="s">
        <v>45</v>
      </c>
    </row>
    <row r="12" spans="1:62" s="26" customFormat="1" ht="61.5" customHeight="1">
      <c r="A12" s="186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10"/>
      <c r="AT12" s="122" t="s">
        <v>402</v>
      </c>
      <c r="AU12" s="122" t="s">
        <v>403</v>
      </c>
      <c r="AV12" s="186"/>
      <c r="AW12" s="186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10"/>
      <c r="BJ12" s="215"/>
    </row>
    <row r="13" spans="1:62" s="25" customFormat="1">
      <c r="A13" s="211">
        <v>1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3"/>
      <c r="AT13" s="86">
        <v>2</v>
      </c>
      <c r="AU13" s="86">
        <v>3</v>
      </c>
      <c r="AV13" s="41">
        <v>4</v>
      </c>
      <c r="AW13" s="211">
        <v>5</v>
      </c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3"/>
      <c r="BJ13" s="104">
        <v>6</v>
      </c>
    </row>
    <row r="14" spans="1:62" ht="72.75" customHeight="1">
      <c r="A14" s="21"/>
      <c r="B14" s="197" t="s">
        <v>44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8"/>
      <c r="AT14" s="84" t="s">
        <v>17</v>
      </c>
      <c r="AU14" s="84" t="s">
        <v>17</v>
      </c>
      <c r="AV14" s="40" t="s">
        <v>17</v>
      </c>
      <c r="AW14" s="189" t="s">
        <v>17</v>
      </c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1"/>
      <c r="BJ14" s="93"/>
    </row>
    <row r="15" spans="1:62">
      <c r="A15" s="21"/>
      <c r="B15" s="197" t="s">
        <v>43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8"/>
      <c r="AT15" s="84"/>
      <c r="AU15" s="84"/>
      <c r="AV15" s="40"/>
      <c r="AW15" s="189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1"/>
      <c r="BJ15" s="100"/>
    </row>
    <row r="16" spans="1:62" s="23" customFormat="1">
      <c r="A16" s="24"/>
      <c r="B16" s="220" t="s">
        <v>42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1"/>
      <c r="AT16" s="205">
        <v>7</v>
      </c>
      <c r="AU16" s="205">
        <v>7</v>
      </c>
      <c r="AV16" s="194">
        <v>100</v>
      </c>
      <c r="AW16" s="194" t="s">
        <v>24</v>
      </c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6"/>
      <c r="BJ16" s="187">
        <v>2</v>
      </c>
    </row>
    <row r="17" spans="1:62" ht="57.75" customHeight="1">
      <c r="A17" s="22"/>
      <c r="B17" s="202" t="s">
        <v>41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3"/>
      <c r="AT17" s="206"/>
      <c r="AU17" s="206"/>
      <c r="AV17" s="199"/>
      <c r="AW17" s="199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1"/>
      <c r="BJ17" s="188"/>
    </row>
    <row r="18" spans="1:62" s="23" customFormat="1">
      <c r="A18" s="24"/>
      <c r="B18" s="220" t="s">
        <v>40</v>
      </c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1"/>
      <c r="AT18" s="222">
        <v>83</v>
      </c>
      <c r="AU18" s="222">
        <v>83</v>
      </c>
      <c r="AV18" s="194">
        <v>100</v>
      </c>
      <c r="AW18" s="194" t="s">
        <v>24</v>
      </c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6"/>
      <c r="BJ18" s="187">
        <v>2</v>
      </c>
    </row>
    <row r="19" spans="1:62" ht="71.25" customHeight="1">
      <c r="A19" s="22"/>
      <c r="B19" s="202" t="s">
        <v>39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3"/>
      <c r="AT19" s="223"/>
      <c r="AU19" s="223"/>
      <c r="AV19" s="199"/>
      <c r="AW19" s="199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1"/>
      <c r="BJ19" s="188">
        <v>3</v>
      </c>
    </row>
    <row r="20" spans="1:62">
      <c r="A20" s="21"/>
      <c r="B20" s="197" t="s">
        <v>38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8"/>
      <c r="AT20" s="107"/>
      <c r="AU20" s="107"/>
      <c r="AV20" s="40"/>
      <c r="AW20" s="189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1"/>
      <c r="BJ20" s="100"/>
    </row>
    <row r="21" spans="1:62" ht="42.75" customHeight="1">
      <c r="A21" s="21"/>
      <c r="B21" s="197" t="s">
        <v>37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8"/>
      <c r="AT21" s="107">
        <v>5</v>
      </c>
      <c r="AU21" s="107">
        <v>5</v>
      </c>
      <c r="AV21" s="102">
        <v>100</v>
      </c>
      <c r="AW21" s="189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1"/>
      <c r="BJ21" s="100"/>
    </row>
    <row r="22" spans="1:62" ht="57.75" customHeight="1">
      <c r="A22" s="21"/>
      <c r="B22" s="197" t="s">
        <v>36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8"/>
      <c r="AT22" s="107">
        <v>1</v>
      </c>
      <c r="AU22" s="107">
        <v>1</v>
      </c>
      <c r="AV22" s="102">
        <v>100</v>
      </c>
      <c r="AW22" s="189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1"/>
      <c r="BJ22" s="100"/>
    </row>
    <row r="23" spans="1:62" ht="42.75" customHeight="1">
      <c r="A23" s="21"/>
      <c r="B23" s="197" t="s">
        <v>35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8"/>
      <c r="AT23" s="107">
        <v>67</v>
      </c>
      <c r="AU23" s="107">
        <v>67</v>
      </c>
      <c r="AV23" s="102">
        <v>100</v>
      </c>
      <c r="AW23" s="189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1"/>
      <c r="BJ23" s="100"/>
    </row>
    <row r="24" spans="1:62" ht="57.75" customHeight="1">
      <c r="A24" s="21"/>
      <c r="B24" s="197" t="s">
        <v>34</v>
      </c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8"/>
      <c r="AT24" s="107">
        <v>10</v>
      </c>
      <c r="AU24" s="107">
        <v>10</v>
      </c>
      <c r="AV24" s="102">
        <v>100</v>
      </c>
      <c r="AW24" s="189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1"/>
      <c r="BJ24" s="100"/>
    </row>
    <row r="25" spans="1:62" ht="57.75" customHeight="1">
      <c r="A25" s="21"/>
      <c r="B25" s="197" t="s">
        <v>33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8"/>
      <c r="AT25" s="84" t="s">
        <v>17</v>
      </c>
      <c r="AU25" s="84" t="s">
        <v>17</v>
      </c>
      <c r="AV25" s="40" t="s">
        <v>17</v>
      </c>
      <c r="AW25" s="189" t="s">
        <v>17</v>
      </c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1"/>
      <c r="BJ25" s="100" t="s">
        <v>128</v>
      </c>
    </row>
    <row r="26" spans="1:62">
      <c r="A26" s="21"/>
      <c r="B26" s="197" t="s">
        <v>20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8"/>
      <c r="AT26" s="84"/>
      <c r="AU26" s="84"/>
      <c r="AV26" s="40"/>
      <c r="AW26" s="189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1"/>
      <c r="BJ26" s="100"/>
    </row>
    <row r="27" spans="1:62" s="23" customFormat="1">
      <c r="A27" s="24"/>
      <c r="B27" s="220" t="s">
        <v>32</v>
      </c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1"/>
      <c r="AT27" s="222">
        <v>1</v>
      </c>
      <c r="AU27" s="222">
        <v>1</v>
      </c>
      <c r="AV27" s="194">
        <v>100</v>
      </c>
      <c r="AW27" s="194" t="s">
        <v>24</v>
      </c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6"/>
      <c r="BJ27" s="187">
        <v>2</v>
      </c>
    </row>
    <row r="28" spans="1:62" ht="42.75" customHeight="1">
      <c r="A28" s="22"/>
      <c r="B28" s="202" t="s">
        <v>31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3"/>
      <c r="AT28" s="223"/>
      <c r="AU28" s="223"/>
      <c r="AV28" s="199"/>
      <c r="AW28" s="199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1"/>
      <c r="BJ28" s="188">
        <v>3</v>
      </c>
    </row>
    <row r="29" spans="1:62" s="23" customFormat="1">
      <c r="A29" s="24"/>
      <c r="B29" s="220" t="s">
        <v>30</v>
      </c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1"/>
      <c r="AT29" s="222">
        <v>1</v>
      </c>
      <c r="AU29" s="222">
        <v>1</v>
      </c>
      <c r="AV29" s="194">
        <v>100</v>
      </c>
      <c r="AW29" s="194" t="s">
        <v>24</v>
      </c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6"/>
      <c r="BJ29" s="187">
        <v>2</v>
      </c>
    </row>
    <row r="30" spans="1:62" ht="57.75" customHeight="1">
      <c r="A30" s="22"/>
      <c r="B30" s="202" t="s">
        <v>29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3"/>
      <c r="AT30" s="223"/>
      <c r="AU30" s="223"/>
      <c r="AV30" s="199"/>
      <c r="AW30" s="199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1"/>
      <c r="BJ30" s="188">
        <v>3</v>
      </c>
    </row>
    <row r="31" spans="1:62" s="23" customFormat="1">
      <c r="A31" s="24"/>
      <c r="B31" s="220" t="s">
        <v>28</v>
      </c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1"/>
      <c r="AT31" s="222">
        <v>1</v>
      </c>
      <c r="AU31" s="222">
        <v>1</v>
      </c>
      <c r="AV31" s="194">
        <v>100</v>
      </c>
      <c r="AW31" s="194" t="s">
        <v>24</v>
      </c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6"/>
      <c r="BJ31" s="187">
        <v>2</v>
      </c>
    </row>
    <row r="32" spans="1:62" ht="57.75" customHeight="1">
      <c r="A32" s="22"/>
      <c r="B32" s="202" t="s">
        <v>27</v>
      </c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3"/>
      <c r="AT32" s="223"/>
      <c r="AU32" s="223"/>
      <c r="AV32" s="199"/>
      <c r="AW32" s="199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1"/>
      <c r="BJ32" s="188">
        <v>3</v>
      </c>
    </row>
    <row r="33" spans="1:63" ht="87" customHeight="1">
      <c r="A33" s="21"/>
      <c r="B33" s="197" t="s">
        <v>26</v>
      </c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8"/>
      <c r="AT33" s="107">
        <v>1</v>
      </c>
      <c r="AU33" s="107">
        <v>1</v>
      </c>
      <c r="AV33" s="40">
        <v>100</v>
      </c>
      <c r="AW33" s="189" t="s">
        <v>24</v>
      </c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1"/>
      <c r="BJ33" s="100">
        <v>2</v>
      </c>
    </row>
    <row r="34" spans="1:63" ht="102" customHeight="1">
      <c r="A34" s="21"/>
      <c r="B34" s="197" t="s">
        <v>25</v>
      </c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8"/>
      <c r="AT34" s="107">
        <v>1</v>
      </c>
      <c r="AU34" s="107">
        <v>1</v>
      </c>
      <c r="AV34" s="40">
        <v>100</v>
      </c>
      <c r="AW34" s="189" t="s">
        <v>24</v>
      </c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1"/>
      <c r="BJ34" s="100">
        <v>2</v>
      </c>
    </row>
    <row r="35" spans="1:63" ht="72" customHeight="1">
      <c r="A35" s="21"/>
      <c r="B35" s="197" t="s">
        <v>23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8"/>
      <c r="AT35" s="107">
        <v>0</v>
      </c>
      <c r="AU35" s="107">
        <v>100</v>
      </c>
      <c r="AV35" s="84">
        <v>100</v>
      </c>
      <c r="AW35" s="189" t="s">
        <v>19</v>
      </c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1"/>
      <c r="BJ35" s="100">
        <v>2</v>
      </c>
      <c r="BK35" s="96" t="s">
        <v>130</v>
      </c>
    </row>
    <row r="36" spans="1:63" ht="102" customHeight="1">
      <c r="A36" s="21"/>
      <c r="B36" s="197" t="s">
        <v>22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8"/>
      <c r="AT36" s="107">
        <v>0</v>
      </c>
      <c r="AU36" s="107">
        <v>0</v>
      </c>
      <c r="AV36" s="40">
        <v>100</v>
      </c>
      <c r="AW36" s="189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1"/>
      <c r="BJ36" s="100">
        <v>2</v>
      </c>
    </row>
    <row r="37" spans="1:63" ht="72" customHeight="1">
      <c r="A37" s="21"/>
      <c r="B37" s="197" t="s">
        <v>21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8"/>
      <c r="AT37" s="107" t="s">
        <v>17</v>
      </c>
      <c r="AU37" s="107" t="s">
        <v>17</v>
      </c>
      <c r="AV37" s="40" t="s">
        <v>17</v>
      </c>
      <c r="AW37" s="189" t="s">
        <v>17</v>
      </c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1"/>
      <c r="BJ37" s="100"/>
    </row>
    <row r="38" spans="1:63">
      <c r="A38" s="21"/>
      <c r="B38" s="197" t="s">
        <v>20</v>
      </c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8"/>
      <c r="AT38" s="107"/>
      <c r="AU38" s="107"/>
      <c r="AV38" s="40"/>
      <c r="AW38" s="189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1"/>
      <c r="BJ38" s="100"/>
    </row>
    <row r="39" spans="1:63" s="23" customFormat="1" ht="90.75" customHeight="1">
      <c r="A39" s="24"/>
      <c r="B39" s="192" t="s">
        <v>404</v>
      </c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3"/>
      <c r="AT39" s="88">
        <v>0</v>
      </c>
      <c r="AU39" s="88">
        <v>0</v>
      </c>
      <c r="AV39" s="71">
        <v>120</v>
      </c>
      <c r="AW39" s="194" t="s">
        <v>19</v>
      </c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6"/>
      <c r="BJ39" s="91">
        <v>2</v>
      </c>
    </row>
    <row r="40" spans="1:63" s="23" customFormat="1" ht="120" customHeight="1">
      <c r="A40" s="24"/>
      <c r="B40" s="192" t="s">
        <v>129</v>
      </c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3"/>
      <c r="AT40" s="88">
        <v>0</v>
      </c>
      <c r="AU40" s="88">
        <v>0</v>
      </c>
      <c r="AV40" s="91">
        <v>120</v>
      </c>
      <c r="AW40" s="194" t="s">
        <v>19</v>
      </c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6"/>
      <c r="BJ40" s="101">
        <v>2</v>
      </c>
    </row>
    <row r="41" spans="1:63" ht="29.25" customHeight="1">
      <c r="A41" s="21"/>
      <c r="B41" s="197" t="s">
        <v>18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8"/>
      <c r="AT41" s="84" t="s">
        <v>17</v>
      </c>
      <c r="AU41" s="84" t="s">
        <v>17</v>
      </c>
      <c r="AV41" s="40" t="s">
        <v>17</v>
      </c>
      <c r="AW41" s="189" t="s">
        <v>17</v>
      </c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1"/>
      <c r="BJ41" s="100">
        <v>2</v>
      </c>
    </row>
    <row r="43" spans="1:63" ht="25.5" customHeight="1"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</row>
    <row r="44" spans="1:63">
      <c r="F44" s="225" t="s">
        <v>5</v>
      </c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0"/>
      <c r="AU44" s="225"/>
      <c r="AV44" s="225"/>
      <c r="AW44" s="225" t="s">
        <v>7</v>
      </c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5"/>
      <c r="BJ44" s="225"/>
    </row>
  </sheetData>
  <mergeCells count="91">
    <mergeCell ref="A8:BJ8"/>
    <mergeCell ref="F44:AS44"/>
    <mergeCell ref="AU44:AV44"/>
    <mergeCell ref="AW44:BJ44"/>
    <mergeCell ref="B33:AS33"/>
    <mergeCell ref="B41:AS41"/>
    <mergeCell ref="AW41:BI41"/>
    <mergeCell ref="B35:AS35"/>
    <mergeCell ref="B36:AS36"/>
    <mergeCell ref="AW33:BI33"/>
    <mergeCell ref="F43:AS43"/>
    <mergeCell ref="AU43:AV43"/>
    <mergeCell ref="B40:AS40"/>
    <mergeCell ref="B25:AS25"/>
    <mergeCell ref="B26:AS26"/>
    <mergeCell ref="AW43:BJ43"/>
    <mergeCell ref="AU27:AU28"/>
    <mergeCell ref="B31:AS31"/>
    <mergeCell ref="AT31:AT32"/>
    <mergeCell ref="AU31:AU32"/>
    <mergeCell ref="B27:AS27"/>
    <mergeCell ref="AV31:AV32"/>
    <mergeCell ref="B32:AS32"/>
    <mergeCell ref="B29:AS29"/>
    <mergeCell ref="AT29:AT30"/>
    <mergeCell ref="AU29:AU30"/>
    <mergeCell ref="B30:AS30"/>
    <mergeCell ref="AW34:BI34"/>
    <mergeCell ref="BJ29:BJ30"/>
    <mergeCell ref="B34:AS34"/>
    <mergeCell ref="AW40:BI40"/>
    <mergeCell ref="AW16:BI17"/>
    <mergeCell ref="BJ16:BJ17"/>
    <mergeCell ref="BJ31:BJ32"/>
    <mergeCell ref="AT18:AT19"/>
    <mergeCell ref="AU18:AU19"/>
    <mergeCell ref="AV18:AV19"/>
    <mergeCell ref="AW18:BI19"/>
    <mergeCell ref="AV29:AV30"/>
    <mergeCell ref="AW20:BI20"/>
    <mergeCell ref="AT27:AT28"/>
    <mergeCell ref="AW25:BI25"/>
    <mergeCell ref="AW24:BI24"/>
    <mergeCell ref="AW26:BI26"/>
    <mergeCell ref="AW29:BI30"/>
    <mergeCell ref="BJ18:BJ19"/>
    <mergeCell ref="AV27:AV28"/>
    <mergeCell ref="AW21:BI21"/>
    <mergeCell ref="AW27:BI28"/>
    <mergeCell ref="B15:AS15"/>
    <mergeCell ref="B16:AS16"/>
    <mergeCell ref="B17:AS17"/>
    <mergeCell ref="B18:AS18"/>
    <mergeCell ref="AV16:AV17"/>
    <mergeCell ref="N5:BI5"/>
    <mergeCell ref="A2:BJ2"/>
    <mergeCell ref="A3:BJ3"/>
    <mergeCell ref="A4:BJ4"/>
    <mergeCell ref="A7:BJ7"/>
    <mergeCell ref="K9:BJ9"/>
    <mergeCell ref="B23:AS23"/>
    <mergeCell ref="B22:AS22"/>
    <mergeCell ref="AT16:AT17"/>
    <mergeCell ref="AU16:AU17"/>
    <mergeCell ref="B19:AS19"/>
    <mergeCell ref="B20:AS20"/>
    <mergeCell ref="B21:AS21"/>
    <mergeCell ref="B14:AS14"/>
    <mergeCell ref="AW11:BI12"/>
    <mergeCell ref="A11:AS12"/>
    <mergeCell ref="A13:AS13"/>
    <mergeCell ref="AW14:BI14"/>
    <mergeCell ref="AW13:BI13"/>
    <mergeCell ref="BJ11:BJ12"/>
    <mergeCell ref="AT11:AU11"/>
    <mergeCell ref="AV11:AV12"/>
    <mergeCell ref="BJ27:BJ28"/>
    <mergeCell ref="AW38:BI38"/>
    <mergeCell ref="B39:AS39"/>
    <mergeCell ref="AW39:BI39"/>
    <mergeCell ref="B37:AS37"/>
    <mergeCell ref="AW37:BI37"/>
    <mergeCell ref="AW35:BI35"/>
    <mergeCell ref="AW36:BI36"/>
    <mergeCell ref="AW31:BI32"/>
    <mergeCell ref="B38:AS38"/>
    <mergeCell ref="AW15:BI15"/>
    <mergeCell ref="AW22:BI22"/>
    <mergeCell ref="AW23:BI23"/>
    <mergeCell ref="B28:AS28"/>
    <mergeCell ref="B24:AS24"/>
  </mergeCells>
  <pageMargins left="0.78740157480314965" right="0.31496062992125984" top="0.59055118110236227" bottom="0.39370078740157483" header="0.19685039370078741" footer="0.19685039370078741"/>
  <pageSetup paperSize="9" scale="8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9" max="10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2:CG28"/>
  <sheetViews>
    <sheetView view="pageBreakPreview" topLeftCell="A22" zoomScale="130" zoomScaleSheetLayoutView="130" workbookViewId="0">
      <selection activeCell="AT10" sqref="AT10:CF25"/>
    </sheetView>
  </sheetViews>
  <sheetFormatPr defaultColWidth="0.85546875" defaultRowHeight="15"/>
  <cols>
    <col min="1" max="56" width="0.85546875" style="2"/>
    <col min="57" max="57" width="2.7109375" style="2" customWidth="1"/>
    <col min="58" max="69" width="0.85546875" style="2"/>
    <col min="70" max="70" width="11.42578125" style="2" customWidth="1"/>
    <col min="71" max="83" width="0.85546875" style="2"/>
    <col min="84" max="84" width="10.85546875" style="28" customWidth="1"/>
    <col min="85" max="85" width="16.7109375" style="2" customWidth="1"/>
    <col min="86" max="16384" width="0.85546875" style="2"/>
  </cols>
  <sheetData>
    <row r="2" spans="1:84" ht="12" customHeight="1"/>
    <row r="3" spans="1:84" ht="15.75">
      <c r="A3" s="219" t="s">
        <v>55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</row>
    <row r="4" spans="1:84" s="28" customFormat="1" ht="16.5" customHeight="1">
      <c r="B4" s="224" t="s">
        <v>401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</row>
    <row r="5" spans="1:84" s="27" customFormat="1" ht="13.5" customHeight="1">
      <c r="K5" s="204" t="s">
        <v>50</v>
      </c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</row>
    <row r="6" spans="1:84" ht="3.75" customHeight="1"/>
    <row r="7" spans="1:84" s="26" customFormat="1">
      <c r="A7" s="185" t="s">
        <v>54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8"/>
      <c r="AT7" s="216" t="s">
        <v>48</v>
      </c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29"/>
      <c r="BR7" s="185" t="s">
        <v>47</v>
      </c>
      <c r="BS7" s="185" t="s">
        <v>46</v>
      </c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8"/>
      <c r="CF7" s="227" t="s">
        <v>45</v>
      </c>
    </row>
    <row r="8" spans="1:84" s="26" customFormat="1" ht="45.75" customHeight="1">
      <c r="A8" s="186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10"/>
      <c r="AT8" s="216" t="s">
        <v>402</v>
      </c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29"/>
      <c r="BF8" s="216" t="s">
        <v>403</v>
      </c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29"/>
      <c r="BR8" s="186"/>
      <c r="BS8" s="186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10"/>
      <c r="CF8" s="228"/>
    </row>
    <row r="9" spans="1:84" s="25" customFormat="1">
      <c r="A9" s="211">
        <v>1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3"/>
      <c r="AT9" s="211">
        <v>2</v>
      </c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3"/>
      <c r="BF9" s="211">
        <v>3</v>
      </c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3"/>
      <c r="BR9" s="50">
        <v>4</v>
      </c>
      <c r="BS9" s="211">
        <v>5</v>
      </c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3"/>
      <c r="CF9" s="90">
        <v>6</v>
      </c>
    </row>
    <row r="10" spans="1:84" ht="43.9" customHeight="1">
      <c r="A10" s="21"/>
      <c r="B10" s="197" t="s">
        <v>82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8"/>
      <c r="AT10" s="189" t="s">
        <v>17</v>
      </c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1"/>
      <c r="BF10" s="189" t="s">
        <v>17</v>
      </c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1"/>
      <c r="BR10" s="49" t="s">
        <v>17</v>
      </c>
      <c r="BS10" s="189" t="s">
        <v>17</v>
      </c>
      <c r="BT10" s="190"/>
      <c r="BU10" s="190"/>
      <c r="BV10" s="190"/>
      <c r="BW10" s="190"/>
      <c r="BX10" s="190"/>
      <c r="BY10" s="190"/>
      <c r="BZ10" s="190"/>
      <c r="CA10" s="190"/>
      <c r="CB10" s="190"/>
      <c r="CC10" s="190"/>
      <c r="CD10" s="190"/>
      <c r="CE10" s="191"/>
      <c r="CF10" s="71"/>
    </row>
    <row r="11" spans="1:84">
      <c r="A11" s="21"/>
      <c r="B11" s="197" t="s">
        <v>43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8"/>
      <c r="AT11" s="189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1"/>
      <c r="BF11" s="189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1"/>
      <c r="BR11" s="49"/>
      <c r="BS11" s="189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1"/>
      <c r="CF11" s="71"/>
    </row>
    <row r="12" spans="1:84" s="23" customFormat="1" ht="90.75" customHeight="1">
      <c r="A12" s="24"/>
      <c r="B12" s="192" t="s">
        <v>131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3"/>
      <c r="AT12" s="194">
        <v>0</v>
      </c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22">
        <v>0</v>
      </c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234"/>
      <c r="BR12" s="87">
        <v>100</v>
      </c>
      <c r="BS12" s="194" t="s">
        <v>19</v>
      </c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6"/>
      <c r="CF12" s="91">
        <v>0.5</v>
      </c>
    </row>
    <row r="13" spans="1:84" s="23" customFormat="1" ht="57.75" customHeight="1">
      <c r="A13" s="24"/>
      <c r="B13" s="192" t="s">
        <v>132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3"/>
      <c r="AT13" s="194" t="s">
        <v>17</v>
      </c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194" t="s">
        <v>17</v>
      </c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6"/>
      <c r="BR13" s="87">
        <v>98.252911813643934</v>
      </c>
      <c r="BS13" s="194" t="s">
        <v>19</v>
      </c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6"/>
      <c r="CF13" s="91">
        <v>0.5</v>
      </c>
    </row>
    <row r="14" spans="1:84" ht="57.75" customHeight="1">
      <c r="A14" s="21"/>
      <c r="B14" s="197" t="s">
        <v>53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8"/>
      <c r="AT14" s="235">
        <v>11.81</v>
      </c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>
        <v>12.02</v>
      </c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87">
        <v>98.252911813643934</v>
      </c>
      <c r="BS14" s="189" t="s">
        <v>17</v>
      </c>
      <c r="BT14" s="190"/>
      <c r="BU14" s="190"/>
      <c r="BV14" s="190"/>
      <c r="BW14" s="190"/>
      <c r="BX14" s="190"/>
      <c r="BY14" s="190"/>
      <c r="BZ14" s="190"/>
      <c r="CA14" s="190"/>
      <c r="CB14" s="190"/>
      <c r="CC14" s="190"/>
      <c r="CD14" s="190"/>
      <c r="CE14" s="191"/>
      <c r="CF14" s="71">
        <v>0.5</v>
      </c>
    </row>
    <row r="15" spans="1:84" ht="21" customHeight="1">
      <c r="A15" s="21"/>
      <c r="B15" s="92" t="s">
        <v>52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235">
        <v>0</v>
      </c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>
        <v>0</v>
      </c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87">
        <v>100</v>
      </c>
      <c r="BS15" s="189" t="s">
        <v>17</v>
      </c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1"/>
      <c r="CF15" s="71"/>
    </row>
    <row r="16" spans="1:84" s="23" customFormat="1" ht="137.25" customHeight="1">
      <c r="A16" s="24"/>
      <c r="B16" s="192" t="s">
        <v>133</v>
      </c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3"/>
      <c r="AT16" s="194">
        <v>0</v>
      </c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6"/>
      <c r="BF16" s="194">
        <v>0</v>
      </c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6"/>
      <c r="BR16" s="120">
        <v>100</v>
      </c>
      <c r="BS16" s="194" t="s">
        <v>19</v>
      </c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6"/>
      <c r="CF16" s="91">
        <v>0.5</v>
      </c>
    </row>
    <row r="17" spans="1:85" ht="58.15" customHeight="1">
      <c r="A17" s="21"/>
      <c r="B17" s="197" t="s">
        <v>83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8"/>
      <c r="AT17" s="189">
        <v>1</v>
      </c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1"/>
      <c r="BF17" s="189">
        <v>1</v>
      </c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1"/>
      <c r="BR17" s="120">
        <v>100</v>
      </c>
      <c r="BS17" s="189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1"/>
      <c r="CF17" s="71">
        <v>0.5</v>
      </c>
    </row>
    <row r="18" spans="1:85" ht="75" customHeight="1">
      <c r="A18" s="21"/>
      <c r="B18" s="197" t="s">
        <v>84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8"/>
      <c r="AT18" s="230">
        <v>0</v>
      </c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2"/>
      <c r="BF18" s="189">
        <v>0</v>
      </c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1"/>
      <c r="BR18" s="87">
        <v>120</v>
      </c>
      <c r="BS18" s="189" t="s">
        <v>19</v>
      </c>
      <c r="BT18" s="190"/>
      <c r="BU18" s="190"/>
      <c r="BV18" s="190"/>
      <c r="BW18" s="190"/>
      <c r="BX18" s="190"/>
      <c r="BY18" s="190"/>
      <c r="BZ18" s="190"/>
      <c r="CA18" s="190"/>
      <c r="CB18" s="190"/>
      <c r="CC18" s="190"/>
      <c r="CD18" s="190"/>
      <c r="CE18" s="191"/>
      <c r="CF18" s="71">
        <v>0.5</v>
      </c>
    </row>
    <row r="19" spans="1:85" ht="59.25" customHeight="1">
      <c r="A19" s="21"/>
      <c r="B19" s="197" t="s">
        <v>85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8"/>
      <c r="AT19" s="189" t="s">
        <v>17</v>
      </c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1"/>
      <c r="BF19" s="189" t="s">
        <v>17</v>
      </c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1"/>
      <c r="BR19" s="49" t="s">
        <v>17</v>
      </c>
      <c r="BS19" s="189" t="s">
        <v>17</v>
      </c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1"/>
      <c r="CF19" s="71" t="s">
        <v>128</v>
      </c>
    </row>
    <row r="20" spans="1:85" ht="15" customHeight="1">
      <c r="A20" s="21"/>
      <c r="B20" s="197" t="s">
        <v>43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8"/>
      <c r="AT20" s="189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1"/>
      <c r="BF20" s="189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1"/>
      <c r="BR20" s="49"/>
      <c r="BS20" s="189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1"/>
      <c r="CF20" s="71"/>
    </row>
    <row r="21" spans="1:85" ht="75.75" customHeight="1">
      <c r="A21" s="21"/>
      <c r="B21" s="197" t="s">
        <v>86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8"/>
      <c r="AT21" s="230">
        <v>1</v>
      </c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2"/>
      <c r="BF21" s="230">
        <v>1</v>
      </c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2"/>
      <c r="BR21" s="49">
        <v>100</v>
      </c>
      <c r="BS21" s="189" t="s">
        <v>24</v>
      </c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1"/>
      <c r="CF21" s="71">
        <v>0.75</v>
      </c>
    </row>
    <row r="22" spans="1:85" ht="123.75" customHeight="1">
      <c r="A22" s="21"/>
      <c r="B22" s="197" t="s">
        <v>87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8"/>
      <c r="AT22" s="189">
        <v>0</v>
      </c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1"/>
      <c r="BF22" s="189">
        <v>0</v>
      </c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1"/>
      <c r="BR22" s="49">
        <v>100</v>
      </c>
      <c r="BS22" s="189" t="s">
        <v>19</v>
      </c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1"/>
      <c r="CF22" s="71">
        <v>0.5</v>
      </c>
    </row>
    <row r="23" spans="1:85" ht="57.75" customHeight="1">
      <c r="A23" s="21"/>
      <c r="B23" s="197" t="s">
        <v>88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8"/>
      <c r="AT23" s="189" t="s">
        <v>128</v>
      </c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1"/>
      <c r="BF23" s="189" t="s">
        <v>128</v>
      </c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1"/>
      <c r="BR23" s="105" t="s">
        <v>128</v>
      </c>
      <c r="BS23" s="189" t="s">
        <v>150</v>
      </c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1"/>
      <c r="CF23" s="71">
        <v>0.2</v>
      </c>
    </row>
    <row r="24" spans="1:85" ht="96" customHeight="1">
      <c r="A24" s="21"/>
      <c r="B24" s="197" t="s">
        <v>89</v>
      </c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8"/>
      <c r="AT24" s="189">
        <v>0</v>
      </c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1"/>
      <c r="BF24" s="189">
        <v>0</v>
      </c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1"/>
      <c r="BR24" s="49">
        <v>100</v>
      </c>
      <c r="BS24" s="189" t="s">
        <v>128</v>
      </c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1"/>
      <c r="CF24" s="71">
        <v>0.2</v>
      </c>
    </row>
    <row r="25" spans="1:85" ht="29.25" customHeight="1">
      <c r="A25" s="21"/>
      <c r="B25" s="197" t="s">
        <v>90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8"/>
      <c r="AT25" s="189" t="s">
        <v>17</v>
      </c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1"/>
      <c r="BF25" s="189" t="s">
        <v>17</v>
      </c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1"/>
      <c r="BR25" s="49" t="s">
        <v>17</v>
      </c>
      <c r="BS25" s="189" t="s">
        <v>17</v>
      </c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1"/>
      <c r="CF25" s="171">
        <v>0.57500000000000007</v>
      </c>
      <c r="CG25" s="121"/>
    </row>
    <row r="26" spans="1:85">
      <c r="CF26" s="94"/>
    </row>
    <row r="27" spans="1:85" ht="23.25" customHeight="1"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</row>
    <row r="28" spans="1:85">
      <c r="F28" s="225" t="s">
        <v>5</v>
      </c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0"/>
      <c r="AU28" s="225" t="s">
        <v>6</v>
      </c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25"/>
      <c r="BL28" s="225"/>
      <c r="BM28" s="225"/>
      <c r="BN28" s="225"/>
      <c r="BO28" s="225"/>
      <c r="BP28" s="225"/>
      <c r="BQ28" s="225"/>
      <c r="BR28" s="225"/>
      <c r="BS28" s="225" t="s">
        <v>7</v>
      </c>
      <c r="BT28" s="225"/>
      <c r="BU28" s="225"/>
      <c r="BV28" s="225"/>
      <c r="BW28" s="225"/>
      <c r="BX28" s="225"/>
      <c r="BY28" s="225"/>
      <c r="BZ28" s="225"/>
      <c r="CA28" s="225"/>
      <c r="CB28" s="225"/>
      <c r="CC28" s="225"/>
      <c r="CD28" s="225"/>
      <c r="CE28" s="225"/>
      <c r="CF28" s="225"/>
    </row>
  </sheetData>
  <mergeCells count="83">
    <mergeCell ref="B13:AS13"/>
    <mergeCell ref="A7:AS8"/>
    <mergeCell ref="B4:CF4"/>
    <mergeCell ref="K5:CF5"/>
    <mergeCell ref="BS16:CE16"/>
    <mergeCell ref="B12:AS12"/>
    <mergeCell ref="AT12:BE12"/>
    <mergeCell ref="BF12:BQ12"/>
    <mergeCell ref="BS12:CE12"/>
    <mergeCell ref="AT14:BE14"/>
    <mergeCell ref="BF14:BQ14"/>
    <mergeCell ref="AT15:BE15"/>
    <mergeCell ref="BF15:BQ15"/>
    <mergeCell ref="B10:AS10"/>
    <mergeCell ref="AT13:BE13"/>
    <mergeCell ref="BF13:BQ13"/>
    <mergeCell ref="BS17:CE17"/>
    <mergeCell ref="B18:AS18"/>
    <mergeCell ref="AT18:BE18"/>
    <mergeCell ref="BF18:BQ18"/>
    <mergeCell ref="BS18:CE18"/>
    <mergeCell ref="B17:AS17"/>
    <mergeCell ref="BF22:BQ22"/>
    <mergeCell ref="BS19:CE19"/>
    <mergeCell ref="B21:AS21"/>
    <mergeCell ref="AT21:BE21"/>
    <mergeCell ref="BF21:BQ21"/>
    <mergeCell ref="A9:AS9"/>
    <mergeCell ref="AT9:BE9"/>
    <mergeCell ref="AT11:BE11"/>
    <mergeCell ref="BF11:BQ11"/>
    <mergeCell ref="A3:CF3"/>
    <mergeCell ref="B11:AS11"/>
    <mergeCell ref="BS11:CE11"/>
    <mergeCell ref="AT16:BE16"/>
    <mergeCell ref="BF16:BQ16"/>
    <mergeCell ref="BS14:CE14"/>
    <mergeCell ref="CF7:CF8"/>
    <mergeCell ref="AT8:BE8"/>
    <mergeCell ref="BF8:BQ8"/>
    <mergeCell ref="BS10:CE10"/>
    <mergeCell ref="BS9:CE9"/>
    <mergeCell ref="AT10:BE10"/>
    <mergeCell ref="BF10:BQ10"/>
    <mergeCell ref="BF9:BQ9"/>
    <mergeCell ref="BS7:CE8"/>
    <mergeCell ref="AT7:BQ7"/>
    <mergeCell ref="BR7:BR8"/>
    <mergeCell ref="BS13:CE13"/>
    <mergeCell ref="B24:AS24"/>
    <mergeCell ref="AT24:BE24"/>
    <mergeCell ref="BF24:BQ24"/>
    <mergeCell ref="BS24:CE24"/>
    <mergeCell ref="BS23:CE23"/>
    <mergeCell ref="B23:AS23"/>
    <mergeCell ref="AT23:BE23"/>
    <mergeCell ref="BF23:BQ23"/>
    <mergeCell ref="B14:AS14"/>
    <mergeCell ref="BS22:CE22"/>
    <mergeCell ref="AT20:BE20"/>
    <mergeCell ref="BF20:BQ20"/>
    <mergeCell ref="BS20:CE20"/>
    <mergeCell ref="B19:AS19"/>
    <mergeCell ref="BS15:CE15"/>
    <mergeCell ref="B16:AS16"/>
    <mergeCell ref="BF19:BQ19"/>
    <mergeCell ref="BS21:CE21"/>
    <mergeCell ref="BF17:BQ17"/>
    <mergeCell ref="AT17:BE17"/>
    <mergeCell ref="AT19:BE19"/>
    <mergeCell ref="B20:AS20"/>
    <mergeCell ref="B22:AS22"/>
    <mergeCell ref="AT22:BE22"/>
    <mergeCell ref="F28:AS28"/>
    <mergeCell ref="AU28:BR28"/>
    <mergeCell ref="BS28:CF28"/>
    <mergeCell ref="BS25:CE25"/>
    <mergeCell ref="B25:AS25"/>
    <mergeCell ref="AT25:BE25"/>
    <mergeCell ref="BF25:BQ25"/>
    <mergeCell ref="F27:AS27"/>
    <mergeCell ref="AU27:BR27"/>
    <mergeCell ref="BS27:CF27"/>
  </mergeCells>
  <pageMargins left="0.78740157480314965" right="0.31496062992125984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2:CF37"/>
  <sheetViews>
    <sheetView view="pageBreakPreview" zoomScale="130" zoomScaleSheetLayoutView="130" workbookViewId="0">
      <selection activeCell="AT10" sqref="AT10:CF32"/>
    </sheetView>
  </sheetViews>
  <sheetFormatPr defaultColWidth="0.85546875" defaultRowHeight="15"/>
  <cols>
    <col min="1" max="56" width="0.85546875" style="2"/>
    <col min="57" max="57" width="2.5703125" style="2" customWidth="1"/>
    <col min="58" max="69" width="0.85546875" style="2"/>
    <col min="70" max="70" width="11.42578125" style="2" customWidth="1"/>
    <col min="71" max="83" width="0.85546875" style="2"/>
    <col min="84" max="84" width="9.7109375" style="28" customWidth="1"/>
    <col min="85" max="85" width="15.5703125" style="2" customWidth="1"/>
    <col min="86" max="16384" width="0.85546875" style="2"/>
  </cols>
  <sheetData>
    <row r="2" spans="1:84" ht="12" customHeight="1"/>
    <row r="3" spans="1:84" ht="15.75">
      <c r="A3" s="219" t="s">
        <v>67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</row>
    <row r="4" spans="1:84" s="28" customFormat="1" ht="16.5" customHeight="1">
      <c r="A4" s="224" t="s">
        <v>149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</row>
    <row r="5" spans="1:84" s="27" customFormat="1" ht="13.5" customHeight="1">
      <c r="K5" s="204" t="s">
        <v>50</v>
      </c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</row>
    <row r="6" spans="1:84" ht="3.75" customHeight="1"/>
    <row r="7" spans="1:84" s="26" customFormat="1">
      <c r="A7" s="185" t="s">
        <v>54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8"/>
      <c r="AT7" s="216" t="s">
        <v>48</v>
      </c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29"/>
      <c r="BR7" s="185" t="s">
        <v>47</v>
      </c>
      <c r="BS7" s="185" t="s">
        <v>46</v>
      </c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8"/>
      <c r="CF7" s="227" t="s">
        <v>45</v>
      </c>
    </row>
    <row r="8" spans="1:84" s="26" customFormat="1" ht="45.75" customHeight="1">
      <c r="A8" s="186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10"/>
      <c r="AT8" s="216" t="s">
        <v>402</v>
      </c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29"/>
      <c r="BF8" s="216" t="s">
        <v>403</v>
      </c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29"/>
      <c r="BR8" s="186"/>
      <c r="BS8" s="186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10"/>
      <c r="CF8" s="228"/>
    </row>
    <row r="9" spans="1:84" s="25" customFormat="1">
      <c r="A9" s="211">
        <v>1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3"/>
      <c r="AT9" s="211">
        <v>2</v>
      </c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3"/>
      <c r="BF9" s="211">
        <v>3</v>
      </c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3"/>
      <c r="BR9" s="50">
        <v>4</v>
      </c>
      <c r="BS9" s="211">
        <v>5</v>
      </c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3"/>
      <c r="CF9" s="90">
        <v>6</v>
      </c>
    </row>
    <row r="10" spans="1:84" ht="73.5" customHeight="1">
      <c r="A10" s="247" t="s">
        <v>66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8"/>
      <c r="AT10" s="244">
        <v>1</v>
      </c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6"/>
      <c r="BF10" s="244">
        <v>1</v>
      </c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6"/>
      <c r="BR10" s="49">
        <v>100</v>
      </c>
      <c r="BS10" s="189" t="s">
        <v>24</v>
      </c>
      <c r="BT10" s="190"/>
      <c r="BU10" s="190"/>
      <c r="BV10" s="190"/>
      <c r="BW10" s="190"/>
      <c r="BX10" s="190"/>
      <c r="BY10" s="190"/>
      <c r="BZ10" s="190"/>
      <c r="CA10" s="190"/>
      <c r="CB10" s="190"/>
      <c r="CC10" s="190"/>
      <c r="CD10" s="190"/>
      <c r="CE10" s="191"/>
      <c r="CF10" s="71">
        <v>2</v>
      </c>
    </row>
    <row r="11" spans="1:84" ht="29.25" customHeight="1">
      <c r="A11" s="247" t="s">
        <v>65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8"/>
      <c r="AT11" s="189" t="s">
        <v>17</v>
      </c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1"/>
      <c r="BF11" s="189" t="s">
        <v>17</v>
      </c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1"/>
      <c r="BR11" s="49" t="s">
        <v>17</v>
      </c>
      <c r="BS11" s="189" t="s">
        <v>17</v>
      </c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1"/>
      <c r="CF11" s="71" t="s">
        <v>128</v>
      </c>
    </row>
    <row r="12" spans="1:84" ht="15" customHeight="1">
      <c r="A12" s="247" t="s">
        <v>20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8"/>
      <c r="AT12" s="189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1"/>
      <c r="BF12" s="189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1"/>
      <c r="BR12" s="49"/>
      <c r="BS12" s="189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1"/>
      <c r="CF12" s="71"/>
    </row>
    <row r="13" spans="1:84" s="23" customFormat="1" ht="93.75" customHeight="1">
      <c r="A13" s="248" t="s">
        <v>134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50"/>
      <c r="AT13" s="194">
        <v>0</v>
      </c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194">
        <v>0</v>
      </c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6"/>
      <c r="BR13" s="88">
        <v>100</v>
      </c>
      <c r="BS13" s="194" t="s">
        <v>19</v>
      </c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6"/>
      <c r="CF13" s="91">
        <v>2</v>
      </c>
    </row>
    <row r="14" spans="1:84" s="23" customFormat="1" ht="109.5" customHeight="1">
      <c r="A14" s="248" t="s">
        <v>135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50"/>
      <c r="AT14" s="194">
        <v>0</v>
      </c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6"/>
      <c r="BF14" s="194">
        <v>0</v>
      </c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6"/>
      <c r="BR14" s="88">
        <v>100</v>
      </c>
      <c r="BS14" s="194" t="s">
        <v>24</v>
      </c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6"/>
      <c r="CF14" s="91">
        <v>2</v>
      </c>
    </row>
    <row r="15" spans="1:84" s="23" customFormat="1" ht="138" customHeight="1">
      <c r="A15" s="248" t="s">
        <v>136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50"/>
      <c r="AT15" s="194">
        <v>0</v>
      </c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6"/>
      <c r="BF15" s="194">
        <v>0</v>
      </c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6"/>
      <c r="BR15" s="85">
        <v>100</v>
      </c>
      <c r="BS15" s="194" t="s">
        <v>19</v>
      </c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6"/>
      <c r="CF15" s="91">
        <v>2</v>
      </c>
    </row>
    <row r="16" spans="1:84" s="23" customFormat="1" ht="126.75" customHeight="1">
      <c r="A16" s="248" t="s">
        <v>137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50"/>
      <c r="AT16" s="194">
        <v>0</v>
      </c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6"/>
      <c r="BF16" s="194">
        <v>0</v>
      </c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6"/>
      <c r="BR16" s="85">
        <v>100</v>
      </c>
      <c r="BS16" s="194" t="s">
        <v>19</v>
      </c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6"/>
      <c r="CF16" s="91">
        <v>2</v>
      </c>
    </row>
    <row r="17" spans="1:84" s="23" customFormat="1" ht="90.75" customHeight="1">
      <c r="A17" s="248" t="s">
        <v>138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50"/>
      <c r="AT17" s="194">
        <v>0</v>
      </c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6"/>
      <c r="BF17" s="194">
        <v>0</v>
      </c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6"/>
      <c r="BR17" s="85">
        <v>100</v>
      </c>
      <c r="BS17" s="194" t="s">
        <v>24</v>
      </c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6"/>
      <c r="CF17" s="91">
        <v>2</v>
      </c>
    </row>
    <row r="18" spans="1:84" s="23" customFormat="1" ht="60.75" customHeight="1">
      <c r="A18" s="248" t="s">
        <v>139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50"/>
      <c r="AT18" s="194">
        <v>1</v>
      </c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6"/>
      <c r="BF18" s="194">
        <v>1</v>
      </c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6"/>
      <c r="BR18" s="85">
        <v>100</v>
      </c>
      <c r="BS18" s="194" t="s">
        <v>24</v>
      </c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6"/>
      <c r="CF18" s="91">
        <v>2</v>
      </c>
    </row>
    <row r="19" spans="1:84" ht="29.25" customHeight="1">
      <c r="A19" s="247" t="s">
        <v>64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8"/>
      <c r="AT19" s="189" t="s">
        <v>17</v>
      </c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1"/>
      <c r="BF19" s="189" t="s">
        <v>17</v>
      </c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1"/>
      <c r="BR19" s="49" t="s">
        <v>17</v>
      </c>
      <c r="BS19" s="189" t="s">
        <v>17</v>
      </c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1"/>
      <c r="CF19" s="71"/>
    </row>
    <row r="20" spans="1:84" ht="15" customHeight="1">
      <c r="A20" s="247" t="s">
        <v>20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8"/>
      <c r="AT20" s="189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1"/>
      <c r="BF20" s="189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1"/>
      <c r="BR20" s="49"/>
      <c r="BS20" s="189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1"/>
      <c r="CF20" s="71"/>
    </row>
    <row r="21" spans="1:84" s="23" customFormat="1" ht="48.75" customHeight="1">
      <c r="A21" s="248" t="s">
        <v>140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50"/>
      <c r="AT21" s="238">
        <v>3.88</v>
      </c>
      <c r="AU21" s="239"/>
      <c r="AV21" s="239"/>
      <c r="AW21" s="239"/>
      <c r="AX21" s="239"/>
      <c r="AY21" s="239"/>
      <c r="AZ21" s="239"/>
      <c r="BA21" s="239"/>
      <c r="BB21" s="239"/>
      <c r="BC21" s="239"/>
      <c r="BD21" s="239"/>
      <c r="BE21" s="240"/>
      <c r="BF21" s="238">
        <v>7</v>
      </c>
      <c r="BG21" s="239"/>
      <c r="BH21" s="239"/>
      <c r="BI21" s="239"/>
      <c r="BJ21" s="239"/>
      <c r="BK21" s="239"/>
      <c r="BL21" s="239"/>
      <c r="BM21" s="239"/>
      <c r="BN21" s="239"/>
      <c r="BO21" s="239"/>
      <c r="BP21" s="239"/>
      <c r="BQ21" s="240"/>
      <c r="BR21" s="88">
        <v>55.428571428571431</v>
      </c>
      <c r="BS21" s="194" t="s">
        <v>19</v>
      </c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6"/>
      <c r="CF21" s="91">
        <v>1</v>
      </c>
    </row>
    <row r="22" spans="1:84" s="23" customFormat="1" ht="77.25" customHeight="1">
      <c r="A22" s="247" t="s">
        <v>141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8"/>
      <c r="AT22" s="194" t="s">
        <v>17</v>
      </c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6"/>
      <c r="BF22" s="194" t="s">
        <v>17</v>
      </c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6"/>
      <c r="BR22" s="91">
        <v>120</v>
      </c>
      <c r="BS22" s="194" t="s">
        <v>24</v>
      </c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6"/>
      <c r="CF22" s="91">
        <v>2</v>
      </c>
    </row>
    <row r="23" spans="1:84" ht="29.25" customHeight="1">
      <c r="A23" s="247" t="s">
        <v>63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8"/>
      <c r="AT23" s="241">
        <v>50</v>
      </c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3"/>
      <c r="BF23" s="241">
        <v>0</v>
      </c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3"/>
      <c r="BR23" s="88">
        <v>120</v>
      </c>
      <c r="BS23" s="189" t="s">
        <v>118</v>
      </c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1"/>
      <c r="CF23" s="71" t="s">
        <v>118</v>
      </c>
    </row>
    <row r="24" spans="1:84" ht="30" customHeight="1">
      <c r="A24" s="247" t="s">
        <v>62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8"/>
      <c r="AT24" s="241">
        <v>0</v>
      </c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3"/>
      <c r="BF24" s="241">
        <v>0</v>
      </c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3"/>
      <c r="BR24" s="88" t="s">
        <v>128</v>
      </c>
      <c r="BS24" s="189" t="s">
        <v>118</v>
      </c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1"/>
      <c r="CF24" s="71" t="s">
        <v>118</v>
      </c>
    </row>
    <row r="25" spans="1:84" ht="29.25" customHeight="1">
      <c r="A25" s="247" t="s">
        <v>61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8"/>
      <c r="AT25" s="241">
        <v>0</v>
      </c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3"/>
      <c r="BF25" s="241">
        <v>0</v>
      </c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3"/>
      <c r="BR25" s="49"/>
      <c r="BS25" s="189" t="s">
        <v>118</v>
      </c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1"/>
      <c r="CF25" s="71" t="s">
        <v>118</v>
      </c>
    </row>
    <row r="26" spans="1:84" ht="45" customHeight="1">
      <c r="A26" s="247" t="s">
        <v>60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8"/>
      <c r="AT26" s="230">
        <v>0</v>
      </c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2"/>
      <c r="BF26" s="241">
        <v>0</v>
      </c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3"/>
      <c r="BR26" s="51">
        <v>100</v>
      </c>
      <c r="BS26" s="189" t="s">
        <v>19</v>
      </c>
      <c r="BT26" s="190"/>
      <c r="BU26" s="190"/>
      <c r="BV26" s="190"/>
      <c r="BW26" s="190"/>
      <c r="BX26" s="190"/>
      <c r="BY26" s="190"/>
      <c r="BZ26" s="190"/>
      <c r="CA26" s="190"/>
      <c r="CB26" s="190"/>
      <c r="CC26" s="190"/>
      <c r="CD26" s="190"/>
      <c r="CE26" s="191"/>
      <c r="CF26" s="71">
        <v>2</v>
      </c>
    </row>
    <row r="27" spans="1:84" ht="72.75" customHeight="1">
      <c r="A27" s="247" t="s">
        <v>59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8"/>
      <c r="AT27" s="230">
        <v>0</v>
      </c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2"/>
      <c r="BF27" s="230">
        <v>0</v>
      </c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2"/>
      <c r="BR27" s="88">
        <v>100</v>
      </c>
      <c r="BS27" s="189" t="s">
        <v>19</v>
      </c>
      <c r="BT27" s="190"/>
      <c r="BU27" s="190"/>
      <c r="BV27" s="190"/>
      <c r="BW27" s="190"/>
      <c r="BX27" s="190"/>
      <c r="BY27" s="190"/>
      <c r="BZ27" s="190"/>
      <c r="CA27" s="190"/>
      <c r="CB27" s="190"/>
      <c r="CC27" s="190"/>
      <c r="CD27" s="190"/>
      <c r="CE27" s="191"/>
      <c r="CF27" s="71">
        <v>2</v>
      </c>
    </row>
    <row r="28" spans="1:84" ht="86.25" customHeight="1">
      <c r="A28" s="247" t="s">
        <v>58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8"/>
      <c r="AT28" s="189" t="s">
        <v>17</v>
      </c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1"/>
      <c r="BF28" s="189" t="s">
        <v>17</v>
      </c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1"/>
      <c r="BR28" s="49" t="s">
        <v>17</v>
      </c>
      <c r="BS28" s="189" t="s">
        <v>17</v>
      </c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1"/>
      <c r="CF28" s="71" t="s">
        <v>128</v>
      </c>
    </row>
    <row r="29" spans="1:84" ht="15" customHeight="1">
      <c r="A29" s="247" t="s">
        <v>20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8"/>
      <c r="AT29" s="189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1"/>
      <c r="BF29" s="189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1"/>
      <c r="BR29" s="49"/>
      <c r="BS29" s="189"/>
      <c r="BT29" s="190"/>
      <c r="BU29" s="190"/>
      <c r="BV29" s="190"/>
      <c r="BW29" s="190"/>
      <c r="BX29" s="190"/>
      <c r="BY29" s="190"/>
      <c r="BZ29" s="190"/>
      <c r="CA29" s="190"/>
      <c r="CB29" s="190"/>
      <c r="CC29" s="190"/>
      <c r="CD29" s="190"/>
      <c r="CE29" s="191"/>
      <c r="CF29" s="71"/>
    </row>
    <row r="30" spans="1:84" s="23" customFormat="1" ht="57" customHeight="1">
      <c r="A30" s="248" t="s">
        <v>142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50"/>
      <c r="AT30" s="194">
        <v>0</v>
      </c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6"/>
      <c r="BF30" s="238">
        <v>0</v>
      </c>
      <c r="BG30" s="239"/>
      <c r="BH30" s="239"/>
      <c r="BI30" s="239"/>
      <c r="BJ30" s="239"/>
      <c r="BK30" s="239"/>
      <c r="BL30" s="239"/>
      <c r="BM30" s="239"/>
      <c r="BN30" s="239"/>
      <c r="BO30" s="239"/>
      <c r="BP30" s="239"/>
      <c r="BQ30" s="240"/>
      <c r="BR30" s="85">
        <v>100</v>
      </c>
      <c r="BS30" s="194" t="s">
        <v>19</v>
      </c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6"/>
      <c r="CF30" s="91">
        <v>2</v>
      </c>
    </row>
    <row r="31" spans="1:84" s="23" customFormat="1" ht="131.25" customHeight="1">
      <c r="A31" s="247" t="s">
        <v>143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8"/>
      <c r="AT31" s="194">
        <v>0</v>
      </c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6"/>
      <c r="BF31" s="238">
        <v>0</v>
      </c>
      <c r="BG31" s="239"/>
      <c r="BH31" s="239"/>
      <c r="BI31" s="239"/>
      <c r="BJ31" s="239"/>
      <c r="BK31" s="239"/>
      <c r="BL31" s="239"/>
      <c r="BM31" s="239"/>
      <c r="BN31" s="239"/>
      <c r="BO31" s="239"/>
      <c r="BP31" s="239"/>
      <c r="BQ31" s="240"/>
      <c r="BR31" s="106">
        <v>100</v>
      </c>
      <c r="BS31" s="194" t="s">
        <v>24</v>
      </c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6"/>
      <c r="CF31" s="91">
        <v>2</v>
      </c>
    </row>
    <row r="32" spans="1:84" ht="29.25" customHeight="1">
      <c r="A32" s="247" t="s">
        <v>57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8"/>
      <c r="AT32" s="189" t="s">
        <v>17</v>
      </c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1"/>
      <c r="BF32" s="189" t="s">
        <v>17</v>
      </c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1"/>
      <c r="BR32" s="49" t="s">
        <v>17</v>
      </c>
      <c r="BS32" s="189" t="s">
        <v>17</v>
      </c>
      <c r="BT32" s="190"/>
      <c r="BU32" s="190"/>
      <c r="BV32" s="190"/>
      <c r="BW32" s="190"/>
      <c r="BX32" s="190"/>
      <c r="BY32" s="190"/>
      <c r="BZ32" s="190"/>
      <c r="CA32" s="190"/>
      <c r="CB32" s="190"/>
      <c r="CC32" s="190"/>
      <c r="CD32" s="190"/>
      <c r="CE32" s="191"/>
      <c r="CF32" s="172">
        <v>1.9090909090909092</v>
      </c>
    </row>
    <row r="34" spans="1:84" ht="21.75" customHeight="1"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</row>
    <row r="35" spans="1:84">
      <c r="F35" s="225" t="s">
        <v>5</v>
      </c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0"/>
      <c r="AU35" s="225" t="s">
        <v>6</v>
      </c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225"/>
      <c r="BR35" s="225"/>
      <c r="BS35" s="225" t="s">
        <v>7</v>
      </c>
      <c r="BT35" s="225"/>
      <c r="BU35" s="225"/>
      <c r="BV35" s="225"/>
      <c r="BW35" s="225"/>
      <c r="BX35" s="225"/>
      <c r="BY35" s="225"/>
      <c r="BZ35" s="225"/>
      <c r="CA35" s="225"/>
      <c r="CB35" s="225"/>
      <c r="CC35" s="225"/>
      <c r="CD35" s="225"/>
      <c r="CE35" s="225"/>
      <c r="CF35" s="225"/>
    </row>
    <row r="36" spans="1:84" s="30" customFormat="1" ht="25.5" customHeight="1">
      <c r="A36" s="236" t="s">
        <v>56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7"/>
      <c r="BM36" s="237"/>
      <c r="BN36" s="237"/>
      <c r="BO36" s="237"/>
      <c r="BP36" s="237"/>
      <c r="BQ36" s="237"/>
      <c r="BR36" s="237"/>
      <c r="BS36" s="237"/>
      <c r="BT36" s="237"/>
      <c r="BU36" s="237"/>
      <c r="BV36" s="237"/>
      <c r="BW36" s="237"/>
      <c r="BX36" s="237"/>
      <c r="BY36" s="237"/>
      <c r="BZ36" s="237"/>
      <c r="CA36" s="237"/>
      <c r="CB36" s="237"/>
      <c r="CC36" s="237"/>
      <c r="CD36" s="237"/>
      <c r="CE36" s="237"/>
      <c r="CF36" s="237"/>
    </row>
    <row r="37" spans="1:84" s="30" customFormat="1" ht="3" customHeight="1">
      <c r="CF37" s="89"/>
    </row>
  </sheetData>
  <mergeCells count="113">
    <mergeCell ref="A4:CF4"/>
    <mergeCell ref="A22:AS22"/>
    <mergeCell ref="A32:AS32"/>
    <mergeCell ref="A23:AS23"/>
    <mergeCell ref="A24:AS24"/>
    <mergeCell ref="A25:AS25"/>
    <mergeCell ref="A26:AS26"/>
    <mergeCell ref="A27:AS27"/>
    <mergeCell ref="A28:AS28"/>
    <mergeCell ref="A29:AS29"/>
    <mergeCell ref="A30:AS30"/>
    <mergeCell ref="A31:AS31"/>
    <mergeCell ref="A16:AS16"/>
    <mergeCell ref="A17:AS17"/>
    <mergeCell ref="A18:AS18"/>
    <mergeCell ref="A19:AS19"/>
    <mergeCell ref="A20:AS20"/>
    <mergeCell ref="A21:AS21"/>
    <mergeCell ref="A7:AS8"/>
    <mergeCell ref="A11:AS11"/>
    <mergeCell ref="A12:AS12"/>
    <mergeCell ref="A13:AS13"/>
    <mergeCell ref="A14:AS14"/>
    <mergeCell ref="A15:AS15"/>
    <mergeCell ref="A3:CF3"/>
    <mergeCell ref="AT27:BE27"/>
    <mergeCell ref="BS28:CE28"/>
    <mergeCell ref="K5:CF5"/>
    <mergeCell ref="BS13:CE13"/>
    <mergeCell ref="AT28:BE28"/>
    <mergeCell ref="BS22:CE22"/>
    <mergeCell ref="BS11:CE11"/>
    <mergeCell ref="AT11:BE11"/>
    <mergeCell ref="AT12:BE12"/>
    <mergeCell ref="BF11:BQ11"/>
    <mergeCell ref="BS10:CE10"/>
    <mergeCell ref="AT10:BE10"/>
    <mergeCell ref="BF10:BQ10"/>
    <mergeCell ref="A10:AS10"/>
    <mergeCell ref="CF7:CF8"/>
    <mergeCell ref="AT8:BE8"/>
    <mergeCell ref="BF8:BQ8"/>
    <mergeCell ref="A9:AS9"/>
    <mergeCell ref="AT9:BE9"/>
    <mergeCell ref="BF9:BQ9"/>
    <mergeCell ref="BS19:CE19"/>
    <mergeCell ref="AT20:BE20"/>
    <mergeCell ref="BF20:BQ20"/>
    <mergeCell ref="AT30:BE30"/>
    <mergeCell ref="BF30:BQ30"/>
    <mergeCell ref="AT13:BE13"/>
    <mergeCell ref="BF13:BQ13"/>
    <mergeCell ref="AT14:BE14"/>
    <mergeCell ref="AT26:BE26"/>
    <mergeCell ref="BF26:BQ26"/>
    <mergeCell ref="BF27:BQ27"/>
    <mergeCell ref="AT18:BE18"/>
    <mergeCell ref="BF18:BQ18"/>
    <mergeCell ref="BF28:BQ28"/>
    <mergeCell ref="AT16:BE16"/>
    <mergeCell ref="BF16:BQ16"/>
    <mergeCell ref="BF25:BQ25"/>
    <mergeCell ref="BS25:CE25"/>
    <mergeCell ref="BS20:CE20"/>
    <mergeCell ref="AT23:BE23"/>
    <mergeCell ref="BF23:BQ23"/>
    <mergeCell ref="BS23:CE23"/>
    <mergeCell ref="AT21:BE21"/>
    <mergeCell ref="BF21:BQ21"/>
    <mergeCell ref="BS21:CE21"/>
    <mergeCell ref="AT22:BE22"/>
    <mergeCell ref="BF22:BQ22"/>
    <mergeCell ref="BS24:CE24"/>
    <mergeCell ref="AT24:BE24"/>
    <mergeCell ref="BF24:BQ24"/>
    <mergeCell ref="AT25:BE25"/>
    <mergeCell ref="BS16:CE16"/>
    <mergeCell ref="BS17:CE17"/>
    <mergeCell ref="AT19:BE19"/>
    <mergeCell ref="AT7:BQ7"/>
    <mergeCell ref="BR7:BR8"/>
    <mergeCell ref="BS7:CE8"/>
    <mergeCell ref="BS9:CE9"/>
    <mergeCell ref="BS15:CE15"/>
    <mergeCell ref="AT15:BE15"/>
    <mergeCell ref="BF15:BQ15"/>
    <mergeCell ref="BF14:BQ14"/>
    <mergeCell ref="BF12:BQ12"/>
    <mergeCell ref="BS14:CE14"/>
    <mergeCell ref="BS30:CE30"/>
    <mergeCell ref="BF19:BQ19"/>
    <mergeCell ref="BS27:CE27"/>
    <mergeCell ref="AT29:BE29"/>
    <mergeCell ref="BF29:BQ29"/>
    <mergeCell ref="BS29:CE29"/>
    <mergeCell ref="BS12:CE12"/>
    <mergeCell ref="A36:CF36"/>
    <mergeCell ref="AT31:BE31"/>
    <mergeCell ref="BF31:BQ31"/>
    <mergeCell ref="BS32:CE32"/>
    <mergeCell ref="BS34:CF34"/>
    <mergeCell ref="F35:AS35"/>
    <mergeCell ref="AU35:BR35"/>
    <mergeCell ref="BS35:CF35"/>
    <mergeCell ref="AT32:BE32"/>
    <mergeCell ref="BF32:BQ32"/>
    <mergeCell ref="F34:AS34"/>
    <mergeCell ref="AU34:BR34"/>
    <mergeCell ref="BS31:CE31"/>
    <mergeCell ref="BS26:CE26"/>
    <mergeCell ref="BS18:CE18"/>
    <mergeCell ref="AT17:BE17"/>
    <mergeCell ref="BF17:BQ17"/>
  </mergeCells>
  <pageMargins left="0.78740157480314965" right="0.31496062992125984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BF16"/>
  <sheetViews>
    <sheetView view="pageBreakPreview" workbookViewId="0">
      <selection activeCell="BF15" sqref="BF15:BF16"/>
    </sheetView>
  </sheetViews>
  <sheetFormatPr defaultColWidth="0.85546875" defaultRowHeight="15"/>
  <cols>
    <col min="1" max="56" width="0.85546875" style="2"/>
    <col min="57" max="57" width="7.140625" style="2" customWidth="1"/>
    <col min="58" max="58" width="14.140625" style="2" customWidth="1"/>
    <col min="59" max="16384" width="0.85546875" style="2"/>
  </cols>
  <sheetData>
    <row r="1" spans="1:58" s="1" customFormat="1" ht="13.5" customHeight="1"/>
    <row r="2" spans="1:58" s="1" customFormat="1" ht="34.9" customHeight="1">
      <c r="A2" s="175" t="s">
        <v>91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</row>
    <row r="3" spans="1:58" s="1" customForma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</row>
    <row r="4" spans="1:58" s="1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spans="1:58" s="5" customFormat="1" ht="51.75" customHeight="1">
      <c r="A5" s="253" t="s">
        <v>92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</row>
    <row r="6" spans="1:58" s="5" customFormat="1" ht="15.75">
      <c r="A6" s="34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6" t="s">
        <v>72</v>
      </c>
      <c r="BE6" s="256" t="s">
        <v>1590</v>
      </c>
      <c r="BF6" s="256"/>
    </row>
    <row r="7" spans="1:58" s="5" customFormat="1" ht="3" customHeight="1">
      <c r="A7" s="33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</row>
    <row r="8" spans="1:58" s="1" customFormat="1" ht="20.25" customHeight="1">
      <c r="A8" s="257" t="s">
        <v>149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/>
      <c r="BD8" s="258"/>
      <c r="BE8" s="258"/>
      <c r="BF8" s="258"/>
    </row>
    <row r="9" spans="1:58" s="1" customFormat="1">
      <c r="A9" s="19"/>
      <c r="M9" s="182" t="s">
        <v>71</v>
      </c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</row>
    <row r="10" spans="1:58" s="1" customFormat="1" ht="6" customHeight="1">
      <c r="A10" s="13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58" s="1" customFormat="1" ht="30.75" customHeight="1">
      <c r="A11" s="262" t="s">
        <v>70</v>
      </c>
      <c r="B11" s="178"/>
      <c r="C11" s="178"/>
      <c r="D11" s="178"/>
      <c r="E11" s="178"/>
      <c r="F11" s="178"/>
      <c r="G11" s="178" t="s">
        <v>69</v>
      </c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58" t="s">
        <v>68</v>
      </c>
    </row>
    <row r="12" spans="1:58" s="1" customFormat="1">
      <c r="A12" s="179">
        <v>1</v>
      </c>
      <c r="B12" s="179"/>
      <c r="C12" s="179"/>
      <c r="D12" s="179"/>
      <c r="E12" s="179"/>
      <c r="F12" s="179"/>
      <c r="G12" s="255">
        <v>2</v>
      </c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57">
        <v>3</v>
      </c>
    </row>
    <row r="13" spans="1:58" s="1" customFormat="1" ht="110.25" customHeight="1">
      <c r="A13" s="179">
        <v>1</v>
      </c>
      <c r="B13" s="179"/>
      <c r="C13" s="179"/>
      <c r="D13" s="179"/>
      <c r="E13" s="179"/>
      <c r="F13" s="261"/>
      <c r="G13" s="31"/>
      <c r="H13" s="251" t="s">
        <v>93</v>
      </c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2"/>
      <c r="BF13" s="103">
        <v>2532</v>
      </c>
    </row>
    <row r="14" spans="1:58" s="1" customFormat="1" ht="126" customHeight="1">
      <c r="A14" s="179">
        <v>2</v>
      </c>
      <c r="B14" s="179"/>
      <c r="C14" s="179"/>
      <c r="D14" s="179"/>
      <c r="E14" s="179"/>
      <c r="F14" s="261"/>
      <c r="G14" s="31"/>
      <c r="H14" s="251" t="s">
        <v>94</v>
      </c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2"/>
      <c r="BF14" s="103">
        <v>536</v>
      </c>
    </row>
    <row r="15" spans="1:58">
      <c r="A15" s="179">
        <v>4</v>
      </c>
      <c r="B15" s="179"/>
      <c r="C15" s="179"/>
      <c r="D15" s="179"/>
      <c r="E15" s="179"/>
      <c r="F15" s="261"/>
      <c r="G15" s="31"/>
      <c r="H15" s="259" t="s">
        <v>121</v>
      </c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60"/>
      <c r="BF15" s="57">
        <v>1996</v>
      </c>
    </row>
    <row r="16" spans="1:58">
      <c r="A16" s="179">
        <v>5</v>
      </c>
      <c r="B16" s="179"/>
      <c r="C16" s="179"/>
      <c r="D16" s="179"/>
      <c r="E16" s="179"/>
      <c r="F16" s="261"/>
      <c r="G16" s="31"/>
      <c r="H16" s="259" t="s">
        <v>122</v>
      </c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60"/>
      <c r="BF16" s="109">
        <v>1.2685370741482966</v>
      </c>
    </row>
  </sheetData>
  <mergeCells count="17">
    <mergeCell ref="H15:BE15"/>
    <mergeCell ref="A16:F16"/>
    <mergeCell ref="H16:BE16"/>
    <mergeCell ref="A11:F11"/>
    <mergeCell ref="A12:F12"/>
    <mergeCell ref="A13:F13"/>
    <mergeCell ref="A14:F14"/>
    <mergeCell ref="A15:F15"/>
    <mergeCell ref="A2:BF2"/>
    <mergeCell ref="H13:BE13"/>
    <mergeCell ref="H14:BE14"/>
    <mergeCell ref="M9:BF9"/>
    <mergeCell ref="A5:BF5"/>
    <mergeCell ref="G11:BE11"/>
    <mergeCell ref="G12:BE12"/>
    <mergeCell ref="BE6:BF6"/>
    <mergeCell ref="A8:BF8"/>
  </mergeCells>
  <conditionalFormatting sqref="BF13">
    <cfRule type="cellIs" dxfId="17" priority="4" stopIfTrue="1" operator="equal">
      <formula>""""""</formula>
    </cfRule>
    <cfRule type="cellIs" dxfId="16" priority="5" stopIfTrue="1" operator="between">
      <formula>""""""</formula>
      <formula>""""""</formula>
    </cfRule>
    <cfRule type="cellIs" dxfId="15" priority="6" stopIfTrue="1" operator="equal">
      <formula>""""""</formula>
    </cfRule>
  </conditionalFormatting>
  <conditionalFormatting sqref="BF14">
    <cfRule type="cellIs" dxfId="14" priority="1" stopIfTrue="1" operator="equal">
      <formula>""""""</formula>
    </cfRule>
    <cfRule type="cellIs" dxfId="13" priority="2" stopIfTrue="1" operator="between">
      <formula>""""""</formula>
      <formula>""""""</formula>
    </cfRule>
    <cfRule type="cellIs" dxfId="12" priority="3" stopIfTrue="1" operator="equal">
      <formula>""""""</formula>
    </cfRule>
  </conditionalFormatting>
  <dataValidations count="1">
    <dataValidation type="decimal" allowBlank="1" showErrorMessage="1" errorTitle="Ошибка" error="Допускается ввод только неотрицательных чисел!" sqref="BF13:BF14">
      <formula1>0</formula1>
      <formula2>9.99999999999999E+23</formula2>
    </dataValidation>
  </dataValidations>
  <pageMargins left="0.78740157480314965" right="0.31496062992125984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BF16"/>
  <sheetViews>
    <sheetView view="pageBreakPreview" zoomScale="110" zoomScaleSheetLayoutView="110" workbookViewId="0">
      <selection activeCell="BF15" sqref="BF15:BF16"/>
    </sheetView>
  </sheetViews>
  <sheetFormatPr defaultColWidth="0.85546875" defaultRowHeight="15"/>
  <cols>
    <col min="1" max="57" width="0.85546875" style="2"/>
    <col min="58" max="58" width="13" style="2" customWidth="1"/>
    <col min="59" max="16384" width="0.85546875" style="2"/>
  </cols>
  <sheetData>
    <row r="1" spans="1:58" s="1" customFormat="1" ht="13.5" customHeight="1"/>
    <row r="2" spans="1:58" s="1" customFormat="1" ht="31.15" customHeight="1">
      <c r="A2" s="175" t="s">
        <v>91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</row>
    <row r="3" spans="1:58" s="1" customForma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</row>
    <row r="4" spans="1:58" s="1" customForma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</row>
    <row r="5" spans="1:58" s="5" customFormat="1" ht="78" customHeight="1">
      <c r="A5" s="253" t="s">
        <v>95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</row>
    <row r="6" spans="1:58" s="5" customFormat="1" ht="15.75">
      <c r="A6" s="34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6" t="s">
        <v>72</v>
      </c>
      <c r="BE6" s="256" t="s">
        <v>1590</v>
      </c>
      <c r="BF6" s="256"/>
    </row>
    <row r="7" spans="1:58" s="5" customFormat="1" ht="3" customHeight="1">
      <c r="A7" s="33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</row>
    <row r="8" spans="1:58" s="1" customFormat="1" ht="20.25" customHeight="1">
      <c r="A8" s="257" t="s">
        <v>149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/>
      <c r="BD8" s="258"/>
      <c r="BE8" s="258"/>
      <c r="BF8" s="258"/>
    </row>
    <row r="9" spans="1:58" s="1" customFormat="1">
      <c r="A9" s="19"/>
      <c r="M9" s="182" t="s">
        <v>71</v>
      </c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</row>
    <row r="10" spans="1:58" s="1" customFormat="1" ht="6" customHeight="1">
      <c r="A10" s="13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58" s="1" customFormat="1" ht="30.75" customHeight="1">
      <c r="A11" s="262" t="s">
        <v>70</v>
      </c>
      <c r="B11" s="178"/>
      <c r="C11" s="178"/>
      <c r="D11" s="178"/>
      <c r="E11" s="178"/>
      <c r="F11" s="178"/>
      <c r="G11" s="178" t="s">
        <v>69</v>
      </c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58" t="s">
        <v>68</v>
      </c>
    </row>
    <row r="12" spans="1:58" s="1" customFormat="1">
      <c r="A12" s="179">
        <v>1</v>
      </c>
      <c r="B12" s="179"/>
      <c r="C12" s="179"/>
      <c r="D12" s="179"/>
      <c r="E12" s="179"/>
      <c r="F12" s="179"/>
      <c r="G12" s="255">
        <v>2</v>
      </c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57">
        <v>3</v>
      </c>
    </row>
    <row r="13" spans="1:58" s="1" customFormat="1" ht="94.9" customHeight="1">
      <c r="A13" s="179">
        <v>1</v>
      </c>
      <c r="B13" s="179"/>
      <c r="C13" s="179"/>
      <c r="D13" s="179"/>
      <c r="E13" s="179"/>
      <c r="F13" s="261"/>
      <c r="G13" s="269" t="s">
        <v>96</v>
      </c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1"/>
      <c r="BF13" s="103">
        <v>1780</v>
      </c>
    </row>
    <row r="14" spans="1:58" s="1" customFormat="1" ht="124.9" customHeight="1">
      <c r="A14" s="179">
        <v>2</v>
      </c>
      <c r="B14" s="179"/>
      <c r="C14" s="179"/>
      <c r="D14" s="179"/>
      <c r="E14" s="179"/>
      <c r="F14" s="261"/>
      <c r="G14" s="266" t="s">
        <v>97</v>
      </c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8"/>
      <c r="BF14" s="103">
        <v>154</v>
      </c>
    </row>
    <row r="15" spans="1:58">
      <c r="A15" s="179">
        <v>4</v>
      </c>
      <c r="B15" s="179"/>
      <c r="C15" s="179"/>
      <c r="D15" s="179"/>
      <c r="E15" s="179"/>
      <c r="F15" s="261"/>
      <c r="G15" s="263" t="s">
        <v>119</v>
      </c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5"/>
      <c r="BF15" s="57">
        <v>1626</v>
      </c>
    </row>
    <row r="16" spans="1:58">
      <c r="A16" s="179">
        <v>5</v>
      </c>
      <c r="B16" s="179"/>
      <c r="C16" s="179"/>
      <c r="D16" s="179"/>
      <c r="E16" s="179"/>
      <c r="F16" s="261"/>
      <c r="G16" s="263" t="s">
        <v>120</v>
      </c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5"/>
      <c r="BF16" s="109">
        <v>1.0947109471094711</v>
      </c>
    </row>
  </sheetData>
  <mergeCells count="17">
    <mergeCell ref="A12:F12"/>
    <mergeCell ref="A8:BF8"/>
    <mergeCell ref="G12:BE12"/>
    <mergeCell ref="A13:F13"/>
    <mergeCell ref="A2:BF2"/>
    <mergeCell ref="A5:BF5"/>
    <mergeCell ref="BE6:BF6"/>
    <mergeCell ref="M9:BF9"/>
    <mergeCell ref="A11:F11"/>
    <mergeCell ref="G11:BE11"/>
    <mergeCell ref="G13:BE13"/>
    <mergeCell ref="A15:F15"/>
    <mergeCell ref="G15:BE15"/>
    <mergeCell ref="A16:F16"/>
    <mergeCell ref="G16:BE16"/>
    <mergeCell ref="A14:F14"/>
    <mergeCell ref="G14:BE14"/>
  </mergeCells>
  <conditionalFormatting sqref="BF13">
    <cfRule type="cellIs" dxfId="11" priority="4" stopIfTrue="1" operator="equal">
      <formula>""""""</formula>
    </cfRule>
    <cfRule type="cellIs" dxfId="10" priority="5" stopIfTrue="1" operator="between">
      <formula>""""""</formula>
      <formula>""""""</formula>
    </cfRule>
    <cfRule type="cellIs" dxfId="9" priority="6" stopIfTrue="1" operator="equal">
      <formula>""""""</formula>
    </cfRule>
  </conditionalFormatting>
  <conditionalFormatting sqref="BF14">
    <cfRule type="cellIs" dxfId="8" priority="1" stopIfTrue="1" operator="equal">
      <formula>""""""</formula>
    </cfRule>
    <cfRule type="cellIs" dxfId="7" priority="2" stopIfTrue="1" operator="between">
      <formula>""""""</formula>
      <formula>""""""</formula>
    </cfRule>
    <cfRule type="cellIs" dxfId="6" priority="3" stopIfTrue="1" operator="equal">
      <formula>""""""</formula>
    </cfRule>
  </conditionalFormatting>
  <dataValidations count="1">
    <dataValidation type="decimal" allowBlank="1" showErrorMessage="1" errorTitle="Ошибка" error="Допускается ввод только неотрицательных чисел!" sqref="BF13:BF14">
      <formula1>0</formula1>
      <formula2>9.99999999999999E+23</formula2>
    </dataValidation>
  </dataValidations>
  <pageMargins left="0.7" right="0.7" top="0.75" bottom="0.75" header="0.3" footer="0.3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C14"/>
  <sheetViews>
    <sheetView view="pageBreakPreview" zoomScale="120" zoomScaleSheetLayoutView="120" workbookViewId="0">
      <selection activeCell="AM10" sqref="AM10"/>
    </sheetView>
  </sheetViews>
  <sheetFormatPr defaultColWidth="0.85546875" defaultRowHeight="15"/>
  <cols>
    <col min="1" max="1" width="4.28515625" style="2" customWidth="1"/>
    <col min="2" max="2" width="42.7109375" style="2" customWidth="1"/>
    <col min="3" max="3" width="14" style="2" customWidth="1"/>
    <col min="4" max="16384" width="0.85546875" style="2"/>
  </cols>
  <sheetData>
    <row r="1" spans="1:3" s="1" customFormat="1" ht="13.5" customHeight="1"/>
    <row r="2" spans="1:3" s="1" customFormat="1" ht="45.75" customHeight="1">
      <c r="A2" s="175" t="s">
        <v>91</v>
      </c>
      <c r="B2" s="175"/>
      <c r="C2" s="175"/>
    </row>
    <row r="3" spans="1:3" s="1" customFormat="1" ht="5.25" customHeight="1">
      <c r="A3" s="38"/>
      <c r="B3" s="38"/>
      <c r="C3" s="38"/>
    </row>
    <row r="4" spans="1:3" s="5" customFormat="1" ht="69.75" customHeight="1">
      <c r="A4" s="253" t="s">
        <v>98</v>
      </c>
      <c r="B4" s="254"/>
      <c r="C4" s="254"/>
    </row>
    <row r="5" spans="1:3" s="5" customFormat="1" ht="9" customHeight="1">
      <c r="A5" s="34"/>
      <c r="B5" s="37"/>
      <c r="C5" s="64"/>
    </row>
    <row r="6" spans="1:3" s="5" customFormat="1" ht="21.75" customHeight="1">
      <c r="A6" s="273" t="s">
        <v>149</v>
      </c>
      <c r="B6" s="274"/>
      <c r="C6" s="274"/>
    </row>
    <row r="7" spans="1:3" s="1" customFormat="1" ht="30.75" customHeight="1">
      <c r="A7" s="58" t="s">
        <v>70</v>
      </c>
      <c r="B7" s="56" t="s">
        <v>69</v>
      </c>
      <c r="C7" s="58" t="s">
        <v>68</v>
      </c>
    </row>
    <row r="8" spans="1:3" s="1" customFormat="1">
      <c r="A8" s="57">
        <v>1</v>
      </c>
      <c r="B8" s="63">
        <v>2</v>
      </c>
      <c r="C8" s="57">
        <v>3</v>
      </c>
    </row>
    <row r="9" spans="1:3" s="1" customFormat="1" ht="106.9" customHeight="1">
      <c r="A9" s="57">
        <v>1</v>
      </c>
      <c r="B9" s="62" t="s">
        <v>100</v>
      </c>
      <c r="C9" s="103">
        <v>2</v>
      </c>
    </row>
    <row r="10" spans="1:3" s="1" customFormat="1" ht="64.150000000000006" customHeight="1">
      <c r="A10" s="57">
        <v>2</v>
      </c>
      <c r="B10" s="65" t="s">
        <v>99</v>
      </c>
      <c r="C10" s="103">
        <v>253.2</v>
      </c>
    </row>
    <row r="11" spans="1:3">
      <c r="A11" s="57">
        <v>4</v>
      </c>
      <c r="B11" s="74" t="s">
        <v>123</v>
      </c>
      <c r="C11" s="57">
        <v>251.2</v>
      </c>
    </row>
    <row r="12" spans="1:3">
      <c r="A12" s="57">
        <v>5</v>
      </c>
      <c r="B12" s="74" t="s">
        <v>124</v>
      </c>
      <c r="C12" s="109">
        <v>1.0079617834394905</v>
      </c>
    </row>
    <row r="14" spans="1:3" ht="30" customHeight="1">
      <c r="A14" s="272" t="s">
        <v>125</v>
      </c>
      <c r="B14" s="272"/>
      <c r="C14" s="110">
        <v>1.1468915651910052</v>
      </c>
    </row>
  </sheetData>
  <mergeCells count="4">
    <mergeCell ref="A14:B14"/>
    <mergeCell ref="A2:C2"/>
    <mergeCell ref="A4:C4"/>
    <mergeCell ref="A6:C6"/>
  </mergeCells>
  <conditionalFormatting sqref="C9">
    <cfRule type="cellIs" dxfId="5" priority="4" stopIfTrue="1" operator="equal">
      <formula>""""""</formula>
    </cfRule>
    <cfRule type="cellIs" dxfId="4" priority="5" stopIfTrue="1" operator="between">
      <formula>""""""</formula>
      <formula>""""""</formula>
    </cfRule>
    <cfRule type="cellIs" dxfId="3" priority="6" stopIfTrue="1" operator="equal">
      <formula>""""""</formula>
    </cfRule>
  </conditionalFormatting>
  <conditionalFormatting sqref="C10">
    <cfRule type="cellIs" dxfId="2" priority="1" stopIfTrue="1" operator="equal">
      <formula>""""""</formula>
    </cfRule>
    <cfRule type="cellIs" dxfId="1" priority="2" stopIfTrue="1" operator="between">
      <formula>""""""</formula>
      <formula>""""""</formula>
    </cfRule>
    <cfRule type="cellIs" dxfId="0" priority="3" stopIfTrue="1" operator="equal">
      <formula>""""""</formula>
    </cfRule>
  </conditionalFormatting>
  <dataValidations count="1">
    <dataValidation type="decimal" allowBlank="1" showErrorMessage="1" errorTitle="Ошибка" error="Допускается ввод только неотрицательных чисел!" sqref="C9:C10">
      <formula1>0</formula1>
      <formula2>9.99999999999999E+23</formula2>
    </dataValidation>
  </dataValidations>
  <pageMargins left="0.7" right="0.7" top="0.75" bottom="0.75" header="0.3" footer="0.3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EZ21"/>
  <sheetViews>
    <sheetView view="pageBreakPreview" workbookViewId="0">
      <selection activeCell="BH24" sqref="BH24"/>
    </sheetView>
  </sheetViews>
  <sheetFormatPr defaultColWidth="0.85546875" defaultRowHeight="15"/>
  <cols>
    <col min="1" max="58" width="0.85546875" style="47"/>
    <col min="59" max="59" width="19.28515625" style="47" customWidth="1"/>
    <col min="60" max="60" width="13.7109375" style="47" customWidth="1"/>
    <col min="61" max="16384" width="0.85546875" style="47"/>
  </cols>
  <sheetData>
    <row r="1" spans="1:156" s="42" customFormat="1" ht="13.5" customHeight="1"/>
    <row r="2" spans="1:156" s="42" customFormat="1" ht="29.25" customHeight="1">
      <c r="A2" s="43"/>
      <c r="B2" s="278" t="s">
        <v>76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8"/>
      <c r="BG2" s="278"/>
      <c r="BH2" s="278"/>
    </row>
    <row r="3" spans="1:156" s="42" customFormat="1" ht="12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</row>
    <row r="4" spans="1:156" s="42" customFormat="1"/>
    <row r="5" spans="1:156" s="45" customFormat="1" ht="57.75" customHeight="1">
      <c r="A5" s="279" t="s">
        <v>1591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</row>
    <row r="6" spans="1:156" s="42" customFormat="1" ht="13.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</row>
    <row r="7" spans="1:156" s="42" customFormat="1" ht="15" customHeight="1">
      <c r="A7" s="280" t="s">
        <v>101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68" t="s">
        <v>75</v>
      </c>
      <c r="BH7" s="69" t="s">
        <v>48</v>
      </c>
    </row>
    <row r="8" spans="1:156" s="42" customFormat="1" ht="30.75" customHeight="1">
      <c r="A8" s="275" t="s">
        <v>11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7"/>
      <c r="BG8" s="66" t="s">
        <v>103</v>
      </c>
      <c r="BH8" s="75">
        <v>5.852110292194305E-3</v>
      </c>
    </row>
    <row r="9" spans="1:156" s="42" customFormat="1" ht="33.6" customHeight="1">
      <c r="A9" s="275" t="s">
        <v>104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7"/>
      <c r="BG9" s="66" t="s">
        <v>102</v>
      </c>
      <c r="BH9" s="75">
        <v>1.1468915651910052</v>
      </c>
    </row>
    <row r="10" spans="1:156" s="42" customFormat="1" ht="50.25" customHeight="1">
      <c r="A10" s="275" t="s">
        <v>105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7"/>
      <c r="BG10" s="66" t="s">
        <v>106</v>
      </c>
      <c r="BH10" s="75">
        <v>0.98431818181818187</v>
      </c>
      <c r="DE10" s="281"/>
      <c r="DF10" s="281"/>
      <c r="DG10" s="281"/>
      <c r="DH10" s="281"/>
      <c r="DI10" s="281"/>
      <c r="DJ10" s="281"/>
      <c r="DK10" s="281"/>
      <c r="DL10" s="281"/>
      <c r="DM10" s="281"/>
      <c r="DN10" s="281"/>
      <c r="DO10" s="281"/>
      <c r="DP10" s="281"/>
      <c r="DQ10" s="281"/>
      <c r="DR10" s="281"/>
      <c r="DS10" s="281"/>
      <c r="DT10" s="281"/>
      <c r="DU10" s="281"/>
      <c r="DV10" s="281"/>
      <c r="DW10" s="281"/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281"/>
      <c r="EL10" s="281"/>
      <c r="EM10" s="281"/>
      <c r="EN10" s="281"/>
      <c r="EO10" s="281"/>
      <c r="EP10" s="281"/>
      <c r="EQ10" s="281"/>
      <c r="ER10" s="281"/>
      <c r="ES10" s="281"/>
      <c r="ET10" s="281"/>
      <c r="EU10" s="281"/>
      <c r="EV10" s="281"/>
      <c r="EW10" s="281"/>
      <c r="EX10" s="281"/>
      <c r="EY10" s="281"/>
      <c r="EZ10" s="281"/>
    </row>
    <row r="11" spans="1:156" s="42" customFormat="1" ht="18.75" customHeight="1">
      <c r="A11" s="275" t="s">
        <v>146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7"/>
      <c r="BG11" s="66" t="s">
        <v>107</v>
      </c>
      <c r="BH11" s="75">
        <v>8.9999999999999993E-3</v>
      </c>
    </row>
    <row r="12" spans="1:156" s="42" customFormat="1" ht="18.75" customHeight="1">
      <c r="A12" s="275" t="s">
        <v>147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7"/>
      <c r="BG12" s="66" t="s">
        <v>107</v>
      </c>
      <c r="BH12" s="75">
        <v>0.89749999999999996</v>
      </c>
    </row>
    <row r="13" spans="1:156" s="42" customFormat="1" ht="24" customHeight="1">
      <c r="A13" s="275" t="s">
        <v>148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7"/>
      <c r="BG13" s="66" t="s">
        <v>107</v>
      </c>
      <c r="BH13" s="75">
        <v>1</v>
      </c>
    </row>
    <row r="14" spans="1:156" s="42" customFormat="1" ht="30.75" customHeight="1">
      <c r="A14" s="275" t="s">
        <v>74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7"/>
      <c r="BG14" s="76" t="s">
        <v>73</v>
      </c>
      <c r="BH14" s="67">
        <v>1</v>
      </c>
    </row>
    <row r="15" spans="1:156" s="42" customFormat="1" ht="45" customHeight="1">
      <c r="A15" s="275" t="s">
        <v>108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7"/>
      <c r="BG15" s="76" t="s">
        <v>73</v>
      </c>
      <c r="BH15" s="67">
        <v>0</v>
      </c>
    </row>
    <row r="16" spans="1:156" ht="34.9" customHeight="1">
      <c r="A16" s="275" t="s">
        <v>109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7"/>
      <c r="BG16" s="76" t="s">
        <v>73</v>
      </c>
      <c r="BH16" s="67">
        <v>0</v>
      </c>
      <c r="BK16" s="42"/>
    </row>
    <row r="17" spans="1:60" ht="45" customHeight="1">
      <c r="A17" s="275" t="s">
        <v>126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7"/>
      <c r="BG17" s="77"/>
      <c r="BH17" s="78">
        <v>10</v>
      </c>
    </row>
    <row r="18" spans="1:60">
      <c r="A18" s="275" t="s">
        <v>127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7"/>
      <c r="BG18" s="77"/>
      <c r="BH18" s="78">
        <v>10</v>
      </c>
    </row>
    <row r="19" spans="1:60">
      <c r="A19" s="275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7"/>
    </row>
    <row r="21" spans="1:60">
      <c r="BG21" s="47">
        <f>0.1*2+0.7*0.575+0.2*1.909</f>
        <v>0.98430000000000006</v>
      </c>
    </row>
  </sheetData>
  <mergeCells count="16">
    <mergeCell ref="A17:BF17"/>
    <mergeCell ref="A18:BF18"/>
    <mergeCell ref="A19:BF19"/>
    <mergeCell ref="A16:BF16"/>
    <mergeCell ref="DE10:EZ10"/>
    <mergeCell ref="A15:BF15"/>
    <mergeCell ref="A13:BF13"/>
    <mergeCell ref="A14:BF14"/>
    <mergeCell ref="A11:BF11"/>
    <mergeCell ref="A12:BF12"/>
    <mergeCell ref="A9:BF9"/>
    <mergeCell ref="A10:BF10"/>
    <mergeCell ref="A8:BF8"/>
    <mergeCell ref="B2:BH2"/>
    <mergeCell ref="A5:BH5"/>
    <mergeCell ref="A7:BF7"/>
  </mergeCells>
  <pageMargins left="0.59055118110236227" right="0.5118110236220472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ф.1.1ПоказНадПп</vt:lpstr>
      <vt:lpstr>ф.1.2ПоказНадПп</vt:lpstr>
      <vt:lpstr>ф.2.1ИндИнф(Ин)</vt:lpstr>
      <vt:lpstr>ф.2.2ИндИспол(Ис)</vt:lpstr>
      <vt:lpstr>ф.2.3ИндРезульт(Рс)</vt:lpstr>
      <vt:lpstr>ф.3.1 ЗаявТП</vt:lpstr>
      <vt:lpstr>ф. 3.2 ДогТп</vt:lpstr>
      <vt:lpstr>ф. 3.3 Показ.техприс.(Птпр)</vt:lpstr>
      <vt:lpstr>ф.4.1 Достижение НиК</vt:lpstr>
      <vt:lpstr>ф.4.2 Обобщ.показатель</vt:lpstr>
      <vt:lpstr>ф.8.1 Журнал учета</vt:lpstr>
      <vt:lpstr>'ф.2.1ИндИнф(Ин)'!Заголовки_для_печати</vt:lpstr>
      <vt:lpstr>'ф.2.2ИндИспол(Ис)'!Заголовки_для_печати</vt:lpstr>
      <vt:lpstr>'ф.2.3ИндРезульт(Рс)'!Заголовки_для_печати</vt:lpstr>
      <vt:lpstr>'ф. 3.2 ДогТп'!Область_печати</vt:lpstr>
      <vt:lpstr>'ф. 3.3 Показ.техприс.(Птпр)'!Область_печати</vt:lpstr>
      <vt:lpstr>ф.1.1ПоказНадПп!Область_печати</vt:lpstr>
      <vt:lpstr>ф.1.2ПоказНадПп!Область_печати</vt:lpstr>
      <vt:lpstr>'ф.2.1ИндИнф(Ин)'!Область_печати</vt:lpstr>
      <vt:lpstr>'ф.2.2ИндИспол(Ис)'!Область_печати</vt:lpstr>
      <vt:lpstr>'ф.2.3ИндРезульт(Рс)'!Область_печати</vt:lpstr>
      <vt:lpstr>'ф.3.1 ЗаявТП'!Область_печати</vt:lpstr>
      <vt:lpstr>'ф.4.1 Достижение НиК'!Область_печати</vt:lpstr>
      <vt:lpstr>'ф.4.2 Обобщ.показатель'!Область_печати</vt:lpstr>
      <vt:lpstr>'ф.8.1 Журнал учета'!Область_печати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d.safonov</cp:lastModifiedBy>
  <cp:lastPrinted>2018-04-10T23:22:56Z</cp:lastPrinted>
  <dcterms:created xsi:type="dcterms:W3CDTF">2008-10-01T13:21:49Z</dcterms:created>
  <dcterms:modified xsi:type="dcterms:W3CDTF">2019-04-04T02:06:28Z</dcterms:modified>
</cp:coreProperties>
</file>